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<sst xmlns="http://schemas.openxmlformats.org/spreadsheetml/2006/main" count="9592" uniqueCount="1684">
  <si>
    <t>П-110 Кольцо маслосъемное 026.167.006</t>
  </si>
  <si>
    <t>П-110 Шестерня 026.067.003</t>
  </si>
  <si>
    <t>П-110 Валик 026.068.000</t>
  </si>
  <si>
    <t>П-110 Шестерня 026.063.005</t>
  </si>
  <si>
    <t>П-110 Фильтр 026.100.001</t>
  </si>
  <si>
    <t>П-110 Фильтр 026.100.002</t>
  </si>
  <si>
    <t>П-110 Болт шатуна 026.188..005</t>
  </si>
  <si>
    <t>АУ-200 Втулка 02-023</t>
  </si>
  <si>
    <t>АУ-200 Клапана ленточные Ц 20-03-00М</t>
  </si>
  <si>
    <t>АУ-200 Клапана ленточные Ц 41-00М</t>
  </si>
  <si>
    <t>АУ-200 Кольцо М 150*4</t>
  </si>
  <si>
    <t>АУ-200 Кольцо У 150*4</t>
  </si>
  <si>
    <t>П-80 Вал коленчатый 021В</t>
  </si>
  <si>
    <t>П-80 Поршень в сборе 051</t>
  </si>
  <si>
    <t>П-80 Поршень 051</t>
  </si>
  <si>
    <t>П-80 Гильза 007</t>
  </si>
  <si>
    <t>П-80.052 Палец</t>
  </si>
  <si>
    <t>П-80 Вкладыш 053</t>
  </si>
  <si>
    <t>П-80 Пружина 502</t>
  </si>
  <si>
    <t>П-80 Шестерня 212-0</t>
  </si>
  <si>
    <t>П-80 Шатун в сборе 060</t>
  </si>
  <si>
    <t>П-80 Шатунно-поршневая группа 050</t>
  </si>
  <si>
    <t>П-80 Втулка 064</t>
  </si>
  <si>
    <t>П-80 Насос масл. в сборе 210В</t>
  </si>
  <si>
    <t>ПБ 80 Коленчатый вал  021В</t>
  </si>
  <si>
    <t>П-100 Шатун в сб. 060</t>
  </si>
  <si>
    <t>ФУУ-80р Ленточные клапана Ц 41-00Б</t>
  </si>
  <si>
    <t>Клапанная доска 2 ФУУ БС 25 Ц 040 М</t>
  </si>
  <si>
    <t>Клапанная доска 2 ФУУБ С12 Ц 120М</t>
  </si>
  <si>
    <t>"ФАК"Поршневые кольца М 67,5*5</t>
  </si>
  <si>
    <t>П-100 Поршень 051</t>
  </si>
  <si>
    <t>АУ-90 Шестерня 07-01</t>
  </si>
  <si>
    <t>АВ-22 Шестерня 07-04</t>
  </si>
  <si>
    <t>АВ-22 Вал коленчатый 08-00</t>
  </si>
  <si>
    <t>АУ-90 Вал коленчатый 07-01</t>
  </si>
  <si>
    <t>П-40 Коленвал</t>
  </si>
  <si>
    <t>П-100Шатунно-поршневая группа 050</t>
  </si>
  <si>
    <t>Кольцо А 32Г</t>
  </si>
  <si>
    <t>Кольцо А 32Г-13942-68</t>
  </si>
  <si>
    <t>ФУУ-80 Кольцо стопорное А63Г</t>
  </si>
  <si>
    <t>Коленчатый вал АУУ90-07-00</t>
  </si>
  <si>
    <t>"ФАК" Клапана 01-13</t>
  </si>
  <si>
    <t>"ФАК" Вентили 10-00</t>
  </si>
  <si>
    <t>"ФАК" Втулка 03-02</t>
  </si>
  <si>
    <t>"ФАК" Палец 06-03</t>
  </si>
  <si>
    <t>"ФАК" Палец поршневой 06-03</t>
  </si>
  <si>
    <t>ФУУ-80 Кольцо граф  29-03</t>
  </si>
  <si>
    <t>ФУУ-80р Кольцо 29-02</t>
  </si>
  <si>
    <t>ФУУ-80р Пружина 29-07</t>
  </si>
  <si>
    <t>ФУУ-80р Шестерня 66-05</t>
  </si>
  <si>
    <t>ФУУ-80 Насос масл. 66-00</t>
  </si>
  <si>
    <t>ФУУ80р Вкладыш 20-02</t>
  </si>
  <si>
    <t>ФУУ80 Шатун в сб. 20-01/00</t>
  </si>
  <si>
    <t>ФУУ80-20-01/02 Втулка верх.голов</t>
  </si>
  <si>
    <t>ФУУ80 Сальник 29-00</t>
  </si>
  <si>
    <t>Эл.двиг.ДАТ 75-25 УЗ</t>
  </si>
  <si>
    <t>Эл.двиг.4А МА 71 А4 (АИР-71) 1360об/мин</t>
  </si>
  <si>
    <t>Эл.двиг.АИР 80 В6 У2 920об/мин 0,75 квт</t>
  </si>
  <si>
    <t>Эл.двиг 4А АМ 63 В4 УЗ 1365 об/мин 0,37 квт</t>
  </si>
  <si>
    <t>Эл.двиг 4А АМ 63 А2 УЗ 2750 об/мин 0,37 квт</t>
  </si>
  <si>
    <t>Эл.двиг 4А АМ 63 А4 У2 1380 об/мин 0,27 квт</t>
  </si>
  <si>
    <t>Эл.двиг АОЛ 21-4  1400 об/мин 0,27 квт</t>
  </si>
  <si>
    <t>Эл.двиг АИС 71 В2 У3 2730 об/мин 0,25 квт</t>
  </si>
  <si>
    <t>Эл.двиг АИС 71 А2 У3 2730 об/мин 0,37 квт</t>
  </si>
  <si>
    <t>Эл.двиг АИР 71 В2 У3 2800 об/мин 1,1 квт</t>
  </si>
  <si>
    <t>Эл.двиг АИР 71 В4 с малым фланцем</t>
  </si>
  <si>
    <t>Эл.двиг АИР 80 В4 фланц.(2АИ 80 В4 ПА У3)</t>
  </si>
  <si>
    <t>Эл.двиг АИР 80 В4 комбин.(2АИ 80 В4 ПА У2)</t>
  </si>
  <si>
    <t>Эл.двиг АИР 71 А4 У2 с фланцем</t>
  </si>
  <si>
    <t>Эл.двиг АИР 71 В2 У2 1,1*3000 комбин.</t>
  </si>
  <si>
    <t>Эл.двиг АИР 71 В2 У3 1,1 комбин.</t>
  </si>
  <si>
    <t>Эл.двиг АИР 80 А4 комбин.(2АИ 80 А4 ПА У2)</t>
  </si>
  <si>
    <t>Эл.двиг АИР 71 А6 У2 с фланцем</t>
  </si>
  <si>
    <t>Эл.двиг АИР 71 А6 У2 0,37*1000с фланц.</t>
  </si>
  <si>
    <t>Переключатели МП-1105</t>
  </si>
  <si>
    <t>ПереключателиАК 63-3М 25а</t>
  </si>
  <si>
    <t>Выключатели АЕ-2043</t>
  </si>
  <si>
    <t>Реле ТРН-10 5а</t>
  </si>
  <si>
    <t>Реле ТРН-10 10а</t>
  </si>
  <si>
    <t>Реле ТРН-10 0,63</t>
  </si>
  <si>
    <t>Кухня КО-75 с принадлежностями</t>
  </si>
  <si>
    <t>Брезенты под выпеченый хлеб</t>
  </si>
  <si>
    <t>Кузов-фургон комбинированный АФК-66</t>
  </si>
  <si>
    <t>Автомобильная лампа А-12-21-3</t>
  </si>
  <si>
    <t>Оснастка для КГ-30Д</t>
  </si>
  <si>
    <t>Полотно скатертное льняное арт. 011144,  1975 г. изг. (снят. со снаб.)</t>
  </si>
  <si>
    <t>Фланель отбеленная арт. 1635 (снят. со снаб.)</t>
  </si>
  <si>
    <t>Тесьма бортовая (снят. со снаб.)</t>
  </si>
  <si>
    <t>Рукавицы меховые с х/б верхом защитного цвета залежалые (снят. со снаб.)</t>
  </si>
  <si>
    <t xml:space="preserve">Плащ-палатки х/б солдатские стар годов изг, залежалые  (снят. со снаб.) </t>
  </si>
  <si>
    <t xml:space="preserve">Плащ-накидка о/с защитного цвета старого образца (снят. со снаб.) </t>
  </si>
  <si>
    <t xml:space="preserve">Мешки вещевые из х/б ткани защитного цвета стар годов изг, залежалые  (снят. со снаб.) </t>
  </si>
  <si>
    <t xml:space="preserve">Пояса парадные генеральские 2 кат (снят. со снаб.) </t>
  </si>
  <si>
    <t xml:space="preserve">Снаряжение полевое генеральское коричневого цвета (снят. со снаб.) </t>
  </si>
  <si>
    <t xml:space="preserve">Пояса мишурные для капитанов 1 ранга ВМФ (снят. со снаб.) </t>
  </si>
  <si>
    <t xml:space="preserve">Пояса парадные мишурные для полковников (снят. со снаб.) </t>
  </si>
  <si>
    <t xml:space="preserve">Пояса парадные мишурные для полковников 2 кат. (снят. со снаб.) </t>
  </si>
  <si>
    <t xml:space="preserve">Пояса парадные шелковые для остальных офицеров (снят. со снаб.) </t>
  </si>
  <si>
    <t xml:space="preserve">Ремни поясные солдатские стар годов изг, залежалые  (снят. со снаб.) </t>
  </si>
  <si>
    <t>Снаряжение о/с кожанное коричневого цвета старого образца</t>
  </si>
  <si>
    <t xml:space="preserve">Сумки полевые "ИК" о/с стар годов изг, залежалые  (снят. со снаб.) </t>
  </si>
  <si>
    <t xml:space="preserve">Сумки полевые "ИК"   стар годов изг, залежалые  (снят. со снаб.) </t>
  </si>
  <si>
    <t xml:space="preserve">Сумки полевые "ИК"  сержантские стар годов изг, залежалые  (снят. со снаб.) </t>
  </si>
  <si>
    <t>Майки х/б одноразового пользования стар годов изг, залежалые</t>
  </si>
  <si>
    <t>Трусы х/б одноразового пользования стар годов изг, залежалые</t>
  </si>
  <si>
    <t>Наволочки подушечные верхние из х/б ткани, с клапаном, одноразового пользования, размером 60х50 см, стар годов изг, залежалые</t>
  </si>
  <si>
    <t>Полотенца одноразового пользования, размером 100х40 см, стар годов изг, залежалые</t>
  </si>
  <si>
    <t>Наволочки тюфячные (снят. со снаб)</t>
  </si>
  <si>
    <t>Наволочки тюфячные для матрасов детских (снят. со снаб.)</t>
  </si>
  <si>
    <t xml:space="preserve">Наволочки подушечные нижние (снят. со снаб.) </t>
  </si>
  <si>
    <t>Нитки вареные 5/6,9 (снят. со снаб.)</t>
  </si>
  <si>
    <t xml:space="preserve">Очки защитные ЗП-180-У стар годов изг, залежалые  </t>
  </si>
  <si>
    <t xml:space="preserve">Очки с бесцветным стеклом стар годов изг, залежалые  </t>
  </si>
  <si>
    <t xml:space="preserve">Очки солнцезащитные стар годов изг, залежалые  </t>
  </si>
  <si>
    <t>Котелки металлические, стар годов изг, залежалые</t>
  </si>
  <si>
    <t>Котелки алюминиевые овальные, 1955 г. изг., залежалые</t>
  </si>
  <si>
    <t>Котелки алюминиевые овальные, 1948 г. изг., залежалые</t>
  </si>
  <si>
    <t>Фляги металлические, стар годов изг, залежалые</t>
  </si>
  <si>
    <t>Чехлы х/б к флягам металлическим, стар годов изг, залежалые</t>
  </si>
  <si>
    <t>Тачанки конные стар годов изг, ржавые</t>
  </si>
  <si>
    <t xml:space="preserve">Пояса для верхолазов предохранительные монтерские стар годов изг, залежалые  </t>
  </si>
  <si>
    <t xml:space="preserve">Пояса для верхолазов предохранительные с  амортизаторами стар годов изг, залежалые  </t>
  </si>
  <si>
    <t xml:space="preserve">Пояса для страховки стар годов изг, залежалые  </t>
  </si>
  <si>
    <t xml:space="preserve">Пояса предохр. без аммортизаторов стар годов изг, залежалые  </t>
  </si>
  <si>
    <t xml:space="preserve">Пояса предохранит.с амартизатором тип -Б стар годов изг, залежалые  </t>
  </si>
  <si>
    <t xml:space="preserve">Пояса предохранительные с амортизатором стар годов изг, залежалые  </t>
  </si>
  <si>
    <t xml:space="preserve">Пояса предохранительные для верхолазов строительные стар годов изг, залежалые  </t>
  </si>
  <si>
    <t xml:space="preserve">Брезенты бунтовые стар годов изг, залежалые  </t>
  </si>
  <si>
    <t xml:space="preserve">Брезенты для подстилки (автомобильные) стар годов изг, залежалые  </t>
  </si>
  <si>
    <t xml:space="preserve">Брезенты автомобильные 3,8х4,6 стар годов изг, залежалые  </t>
  </si>
  <si>
    <t xml:space="preserve">Брезенты вагонные 5х8 стар годов изг, залежалые  </t>
  </si>
  <si>
    <t xml:space="preserve">Брезенты для грузовых автомобилей 3,8х4,6 стар годов изг, залежалые </t>
  </si>
  <si>
    <t xml:space="preserve">Контейнеры мягкие на 25 компл. обмундирования стар годов изг, залежалые  </t>
  </si>
  <si>
    <t>Шнур обувной стар годов изг, залежалый</t>
  </si>
  <si>
    <t>Подковы для лошадей</t>
  </si>
  <si>
    <t>Гвозди подковочные</t>
  </si>
  <si>
    <t>Пряжки латунные золотистого цвета без звезды к ремням поясным</t>
  </si>
  <si>
    <t>Пуговицы генеральские ст.обр. зол.цв. 24мм</t>
  </si>
  <si>
    <t>Пуговицы с гербом и якорем золотистого цвета 18 мм</t>
  </si>
  <si>
    <t>Пуговицы форменные зол.цв. для адмиралов 14мм (снят. со снаб.)</t>
  </si>
  <si>
    <t>Пуговицы форменные зол.цв. для адмиралов 18мм (снят. со снаб.)</t>
  </si>
  <si>
    <t>Пуговицы форменные зол.цв. для адмиралов 24мм (снят. со снаб.)</t>
  </si>
  <si>
    <t>Вымпелы большие (снят. со снаб.)</t>
  </si>
  <si>
    <t>Вымпелы малые (снят. со снаб.)</t>
  </si>
  <si>
    <t>Петлицы для генералов синего цвета (снят. со снаб.)</t>
  </si>
  <si>
    <t>Пергидроль с просроченным сроком хранения</t>
  </si>
  <si>
    <t>Погоны нашивные красного цвета с золотистой окантовкой (на мундир) РПК стар. обр.</t>
  </si>
  <si>
    <t>Погоны нашивные синего цвета с голубым кантом для генерал-лейтенанта стар. обр.</t>
  </si>
  <si>
    <t>Погоны нашивные синего цвета с голубым кантом для генерал-майора стар. обр.</t>
  </si>
  <si>
    <t>Погоны нашивные синего цвета с голубым кантом для генерал-полковника стар. обр.</t>
  </si>
  <si>
    <t>Погоны повседневные белого цвета  генерал-лейтенанта нашивные стар. обр.</t>
  </si>
  <si>
    <t>Погоны повседневные белого цвета  контр-адмирала стар. обр.</t>
  </si>
  <si>
    <t>Погоны повседневные нашивные белого цвета  генерал-майора стар. обр.</t>
  </si>
  <si>
    <t>Погоны повседневные нашивные белого цвета     вице-адмирала стар. обр.</t>
  </si>
  <si>
    <t>Погоны повседневные нашивные белого цвета   генерал-полковника стар. обр.</t>
  </si>
  <si>
    <t>Погоны съемные с уширенной шлевкой синего цвета на плащ для генерал-лейтенанта стар. обр.</t>
  </si>
  <si>
    <t>Погоны съемные с уширенной шлевкой синего цвета на плащ для генерал-майора стар. обр.</t>
  </si>
  <si>
    <t>Погоны съемные с уширенной шлевкой синего цвета на плащ для генерал-полковника стар. обр.</t>
  </si>
  <si>
    <t>Погоны съемные с хлястиком без канта синего цвета генерал-лейтенанта (на куртку) стар. обр.</t>
  </si>
  <si>
    <t>Погоны съемные с хлястиком без канта синего цвета генерал-майора (на куртку) стар. обр.</t>
  </si>
  <si>
    <t>Погоны съемные с хлястиком на рубашки голубого цвета для генерал-майора стар. обр.</t>
  </si>
  <si>
    <t>Погоны съемные с хлястиком на рубашки голубого цвета для генерал-полковника стар. обр.</t>
  </si>
  <si>
    <t>Погоны съемные с хлястиком синего цвета на куртку шерстяную для генерал-лейтенанта стар. обр.</t>
  </si>
  <si>
    <t>Погоны съемные с хлястиком синего цвета на куртку шерстяную для генерал-майора стар. обр.</t>
  </si>
  <si>
    <t>Погоны съемные с хлястиком синего цвета на куртку шерстяную для генерал-полковника стар. обр.</t>
  </si>
  <si>
    <t>Кокарда золотистого цвета стар. обр.</t>
  </si>
  <si>
    <t>Кокарды золотистого цвета ВОХР стар. обр.</t>
  </si>
  <si>
    <t>Кокарды к пилотке ВМФ стар. обр.</t>
  </si>
  <si>
    <t>Кокарды о/с золотистого цвета стар. обр.</t>
  </si>
  <si>
    <t>Кокарды с орлом старого образца адмиральские стар. обр.</t>
  </si>
  <si>
    <t>Кокарды с эмблемомой к фуражке о\с ВМФ стар. обр.</t>
  </si>
  <si>
    <t>Орнамент из алюминия золотистого цвета парадно-выходных тужурок офицеров стар. обр.</t>
  </si>
  <si>
    <t>П-80 кольцо упорное ФВ-6-29-02</t>
  </si>
  <si>
    <t>П-80 кольцо установочное 2ФВ 5-07-03</t>
  </si>
  <si>
    <t>П-80 кольцо ф 26-03а</t>
  </si>
  <si>
    <t>П-80 кольцо ФН-0,71</t>
  </si>
  <si>
    <t>П-80 крышка блока ФВ 6-08-02а</t>
  </si>
  <si>
    <t>П-80 маслонасос 21 в</t>
  </si>
  <si>
    <t>П-80 маховик ИФ 03-10</t>
  </si>
  <si>
    <t>П-80 набивка 82-39-01-01-84а</t>
  </si>
  <si>
    <t>П-80 палец 052</t>
  </si>
  <si>
    <t>П-80 прокладка 09-10</t>
  </si>
  <si>
    <t>П-80 прокладка 28-39-01-01-44</t>
  </si>
  <si>
    <t>П-80 прокладка 28-39-01-01-45</t>
  </si>
  <si>
    <t>П-80 прокладка под блок 82-39-01-01-25</t>
  </si>
  <si>
    <t>П-80 прокладка Ф 09-13</t>
  </si>
  <si>
    <t>П-80 пружина 502</t>
  </si>
  <si>
    <t>П-80 шайба ФВ 6-29-03</t>
  </si>
  <si>
    <t>П-80 шатун в сборе 060</t>
  </si>
  <si>
    <t>П-80 шестерня</t>
  </si>
  <si>
    <t>П-80 шкив ИФ 06-01а</t>
  </si>
  <si>
    <t>П-80 шпонка сегментная 07-05</t>
  </si>
  <si>
    <t>ПУ-0,6 вал 01-06</t>
  </si>
  <si>
    <t>ПУ-0,6 вал приводной 01-04</t>
  </si>
  <si>
    <t>ПУ-0,6 винт стопорный 010700</t>
  </si>
  <si>
    <t>ПУ-0,6 ключ для снятия диска</t>
  </si>
  <si>
    <t>ПУ-0,6 кольцо зубчатое 01-04</t>
  </si>
  <si>
    <t>ПУ-0,6 корпус 01-01</t>
  </si>
  <si>
    <t>ПУ-0,6 маслоотражатель</t>
  </si>
  <si>
    <t>ПУ-0,6 пробка 01-20</t>
  </si>
  <si>
    <t>ПУ-0,6 прокладка</t>
  </si>
  <si>
    <t>ПУ-0,6 шестерня</t>
  </si>
  <si>
    <t>РО-1 вал 03-01</t>
  </si>
  <si>
    <t>РО-1 вал гибкий 07-00</t>
  </si>
  <si>
    <t>РО-1 кольцо прижимное 04-10</t>
  </si>
  <si>
    <t>РО-1 ручка 05-01</t>
  </si>
  <si>
    <t>РО-1 скребок 01-01</t>
  </si>
  <si>
    <t>ФАК блок к компрессору 04-00</t>
  </si>
  <si>
    <t>ФАК болт пробка М-18</t>
  </si>
  <si>
    <t>ФАК болт шатуна 07-04</t>
  </si>
  <si>
    <t>ФАК вал коленчатый 01-01</t>
  </si>
  <si>
    <t>ФАК вентиль 10-00</t>
  </si>
  <si>
    <t>ФАК втулка 02-02</t>
  </si>
  <si>
    <t>ФАК втулка 03-02</t>
  </si>
  <si>
    <t>ФАК гайка 01-11</t>
  </si>
  <si>
    <t>ФАК гайка болта шатуна 07-05</t>
  </si>
  <si>
    <t>ФАК гайка накидная 10-12</t>
  </si>
  <si>
    <t>ФАК гайка накидная 14-08</t>
  </si>
  <si>
    <t>ФАК гайка сальника 10-07</t>
  </si>
  <si>
    <t>ФАК диффузор 00-02</t>
  </si>
  <si>
    <t>ФАК доска клапанная 05-00</t>
  </si>
  <si>
    <t>ФАК заглушка 00-05</t>
  </si>
  <si>
    <t>ФАК заглушка 10*11</t>
  </si>
  <si>
    <t>ФАК заглушка 14*07</t>
  </si>
  <si>
    <t>ФАК клапан 01-13</t>
  </si>
  <si>
    <t>ФАК клапан нагнетательный 05-02</t>
  </si>
  <si>
    <t>ФАК кольцо К-67</t>
  </si>
  <si>
    <t>ФАК кольцо стальное 01-03</t>
  </si>
  <si>
    <t>ФАК кольцо стальное КБ-1-00-22</t>
  </si>
  <si>
    <t>ФАК кольцо уплотнит.резин. 01-02</t>
  </si>
  <si>
    <t>ФАК крышка головки блока цилиндра 01-16</t>
  </si>
  <si>
    <t>ФАК маховик 01-08</t>
  </si>
  <si>
    <t>ФАК маховик 01-08Б</t>
  </si>
  <si>
    <t>ФАК опора 03-00Б</t>
  </si>
  <si>
    <t>ФАК палец поршневой 06-03</t>
  </si>
  <si>
    <t>ФАК пластина всасывав.клапана 01-13</t>
  </si>
  <si>
    <t>ФАК поршень</t>
  </si>
  <si>
    <t>ФАК поршень 06-01</t>
  </si>
  <si>
    <t>ФАК пробка картера 02-06</t>
  </si>
  <si>
    <t>ФАК пробка сальника</t>
  </si>
  <si>
    <t>ФАК пробка-крышка</t>
  </si>
  <si>
    <t>ФАК прокладка вентиля резиновая ф12</t>
  </si>
  <si>
    <t>ФАК прокладка клапанной доски ф32</t>
  </si>
  <si>
    <t>ФАК прокладка крышки фЗЗ</t>
  </si>
  <si>
    <t>ФАК прокладка масляной ванны 02-04</t>
  </si>
  <si>
    <t>ФАК прокладка маховика 01-10</t>
  </si>
  <si>
    <t>ФАК прокладка пробки 01-20, 01-24</t>
  </si>
  <si>
    <t>ФАК прокладка сифоновая ф34</t>
  </si>
  <si>
    <t>ФАК прокладки 01-04,01-05,01-12,01-14</t>
  </si>
  <si>
    <t>ФАК прокладки 02-05</t>
  </si>
  <si>
    <t>ФАК прокладки 10-02</t>
  </si>
  <si>
    <t>ФАК пружина 05-03</t>
  </si>
  <si>
    <t>ФАК пружина буфферная 05-06</t>
  </si>
  <si>
    <t>ФАК сальник 09-00</t>
  </si>
  <si>
    <t>ФАК стойка 05-07</t>
  </si>
  <si>
    <t>ФАК сухарь 5-01-16</t>
  </si>
  <si>
    <t>ФАК фильтр сетчатый 11-00</t>
  </si>
  <si>
    <t>ФАК шайба медная</t>
  </si>
  <si>
    <t>ФАК шатун 07-00</t>
  </si>
  <si>
    <t>ФАК шатун с поршнем</t>
  </si>
  <si>
    <t>ФАК шпильки (разные)</t>
  </si>
  <si>
    <t>ФАК шпиндель Сы-02</t>
  </si>
  <si>
    <t>ФАК шпиндель 10-04</t>
  </si>
  <si>
    <t>ФАК шпонка</t>
  </si>
  <si>
    <t>Нагрудные знаки первого спортивного разряда: автоспорт стар. обр.</t>
  </si>
  <si>
    <t>Нагрудные знаки первого спортивного разряда: акробатика стар. обр.</t>
  </si>
  <si>
    <t>Нагрудные знаки первого спортивного разряда: альпинизм стар. обр.</t>
  </si>
  <si>
    <t>Нагрудные знаки первого спортивного разряда: баскетбол стар. обр.</t>
  </si>
  <si>
    <t>Нагрудные знаки первого спортивного разряда: биатлон стар. обр.</t>
  </si>
  <si>
    <t>Нагрудные знаки первого спортивного разряда: бобслей стар. обр.</t>
  </si>
  <si>
    <t>Нагрудные знаки первого спортивного разряда: бодминтон стар. обр.</t>
  </si>
  <si>
    <t>Нагрудные знаки первого спортивного разряда: бокс стар. обр.</t>
  </si>
  <si>
    <t>Нагрудные знаки первого спортивного разряда борьба классическая стар. обр.</t>
  </si>
  <si>
    <t>Нагрудные знаки первого спортивного разряда: борьба вольная стар. обр.</t>
  </si>
  <si>
    <t>Нагрудные знаки первого спортивного разряда: борьба дзюдо стар. обр.</t>
  </si>
  <si>
    <t>Нагрудные знаки первого спортивного разряда: борьба самбо стар. обр.</t>
  </si>
  <si>
    <t>Нагрудные знаки первого спортивного разряда: велоспорт стар. обр.</t>
  </si>
  <si>
    <t>Нагрудные знаки первого спортивного разряда: вертолетный спорт стар. обр.</t>
  </si>
  <si>
    <t>Нагрудные знаки первого спортивного разряда: волейбол стар. обр.</t>
  </si>
  <si>
    <t>Нагрудные знаки первого спортивного разряда: гимнастика спортивная стар. обр.</t>
  </si>
  <si>
    <t>Нагрудные знаки первого спортивного разряда: гиревой спорт стар. обр.</t>
  </si>
  <si>
    <t>Нагрудные знаки первого спортивного разряда: горнолыжный спорт стар. обр.</t>
  </si>
  <si>
    <t>Нагрудные знаки первого спортивного разряда: городошный спорт стар. обр.</t>
  </si>
  <si>
    <t>Нагрудные знаки первого спортивного разряда: гребной спорт стар. обр.</t>
  </si>
  <si>
    <t>Нагрудные знаки первого спортивного разряда: конькобежный спорт стар. обр.</t>
  </si>
  <si>
    <t>Нагрудные знаки первого спортивного разряда: легкая атлетика стар. обр.</t>
  </si>
  <si>
    <t>Нагрудные знаки второго спортивного разряда: легкая атлетика стар. обр.</t>
  </si>
  <si>
    <t>Нагрудные знаки третьего спортивного разряда: легкая атлетика стар. обр.</t>
  </si>
  <si>
    <t>Нагрудные знаки первого спортивного разряда: лыжный спорт стар. обр.</t>
  </si>
  <si>
    <t>Нагрудные знаки первого спортивного разряда: мотоспорт стар. обр.</t>
  </si>
  <si>
    <t>Нагрудные знаки первого спортивного разряда: настольный тенис стар. обр.</t>
  </si>
  <si>
    <t>Нагрудные знаки первого спортивного разряда: ориентирование стар. обр.</t>
  </si>
  <si>
    <t>Нагрудные знаки первого спортивного разряда: парашютный спорт стар. обр.</t>
  </si>
  <si>
    <t>Нагрудные знаки первого спортивного разряда: плавание стар. обр.</t>
  </si>
  <si>
    <t>Нагрудные знаки первого спортивного разряда: подводное плавание стар. обр.</t>
  </si>
  <si>
    <t>Нагрудные знаки первого спортивного разряда: пожарно-прикладной спорт стар. обр.</t>
  </si>
  <si>
    <t>Нагрудные знаки первого спортивного разряда: прыжки в воду стар. обр.</t>
  </si>
  <si>
    <t>Нагрудные знаки первого спортивного разряда: прыжки на батуте стар. обр.</t>
  </si>
  <si>
    <t>Нагрудные знаки первого спортивного разряда: прыжки с трамплина стар. обр.</t>
  </si>
  <si>
    <t>Нагрудные знаки первого спортивного разряда: ручной мяч стар. обр.</t>
  </si>
  <si>
    <t>Нагрудные знаки первого спортивного разряда: санный спорт стар. обр.</t>
  </si>
  <si>
    <t>Нагрудные знаки первого спортивного разряда: современное пятиборье стар. обр.</t>
  </si>
  <si>
    <t>Нагрудные знаки первого спортивного разряда: стрелковый спорт стар. обр.</t>
  </si>
  <si>
    <t>Нагрудные знаки первого спортивного разряда: стрельба из лука стар. обр.</t>
  </si>
  <si>
    <t>Нагрудные знаки первого спортивного разряда: стрельба пулевая стар. обр.</t>
  </si>
  <si>
    <t>Нагрудные знаки первого спортивного разряда: стрельба стендовая стар. обр.</t>
  </si>
  <si>
    <t>Нагрудные знаки первого спортивного разряда: тенис стар. обр.</t>
  </si>
  <si>
    <t>Нагрудные знаки первого спортивного разряда: тяжелая атлетика стар. обр.</t>
  </si>
  <si>
    <t>Нагрудные знаки первого спортивного разряда: фехтование стар. обр.</t>
  </si>
  <si>
    <t>Нагрудные знаки первого спортивного разряда: футбол стар. обр.</t>
  </si>
  <si>
    <t>Нагрудные знаки первого спортивного разряда: хоккей на траве стар. обр.</t>
  </si>
  <si>
    <t>Нагрудные знаки первого спортивного разряда: хоккей с мячом стар. обр.</t>
  </si>
  <si>
    <t>Нагрудные знаки первого спортивного разряда: хоккей с шайбой стар. обр.</t>
  </si>
  <si>
    <t>Нагрудные знаки первого спортивного разряда: шахматы стар. обр.</t>
  </si>
  <si>
    <t>Нагрудные знаки первого спортивного разряда: шашки стар. обр.</t>
  </si>
  <si>
    <t>шт</t>
  </si>
  <si>
    <t>м</t>
  </si>
  <si>
    <t>к-т</t>
  </si>
  <si>
    <t>пар</t>
  </si>
  <si>
    <t>кг</t>
  </si>
  <si>
    <t>до 1990</t>
  </si>
  <si>
    <t>1985-90</t>
  </si>
  <si>
    <t>1984-88</t>
  </si>
  <si>
    <t>1987-90</t>
  </si>
  <si>
    <t>1980-87</t>
  </si>
  <si>
    <t>1979-86</t>
  </si>
  <si>
    <t>1992</t>
  </si>
  <si>
    <t>1991</t>
  </si>
  <si>
    <t>1993-97</t>
  </si>
  <si>
    <t>1985-89</t>
  </si>
  <si>
    <t>1970</t>
  </si>
  <si>
    <t>1980</t>
  </si>
  <si>
    <t>1982</t>
  </si>
  <si>
    <t>1983-90</t>
  </si>
  <si>
    <t>1987-93</t>
  </si>
  <si>
    <t>1973-1989</t>
  </si>
  <si>
    <t>1987-1990</t>
  </si>
  <si>
    <t>1974</t>
  </si>
  <si>
    <t>1980-1986</t>
  </si>
  <si>
    <t>1970-1982</t>
  </si>
  <si>
    <t>1986-1989</t>
  </si>
  <si>
    <t>1985</t>
  </si>
  <si>
    <t>1979-1990</t>
  </si>
  <si>
    <t>1990-1993</t>
  </si>
  <si>
    <t>1990</t>
  </si>
  <si>
    <t>1980-85</t>
  </si>
  <si>
    <t>1978-1980</t>
  </si>
  <si>
    <t>до 1993</t>
  </si>
  <si>
    <t>1969-85</t>
  </si>
  <si>
    <t>1972-80</t>
  </si>
  <si>
    <t>1982-1985</t>
  </si>
  <si>
    <t>1980-1985</t>
  </si>
  <si>
    <t>1980-83</t>
  </si>
  <si>
    <t>до 1992</t>
  </si>
  <si>
    <t>1978-89</t>
  </si>
  <si>
    <t>1970-72</t>
  </si>
  <si>
    <t>залежалое, ст. г. изг.</t>
  </si>
  <si>
    <t>33,0</t>
  </si>
  <si>
    <t>71,0</t>
  </si>
  <si>
    <t>212,0</t>
  </si>
  <si>
    <t>59,0</t>
  </si>
  <si>
    <t>828 ВБ, 344092, г.Ростов-на-Дону, ул.Мечникова, 75 "Б"</t>
  </si>
  <si>
    <t>411 ВС, 443030, г.Самара, ул.Пятигорская, 15</t>
  </si>
  <si>
    <t>3569 ВС, 160000, г. Вологда, Чернышевского 124</t>
  </si>
  <si>
    <t>1289 ВБ, 692512, г. Уссурийск, ул. Степана Разина, 6</t>
  </si>
  <si>
    <t>935 ВБ, 680009, г. Хабароовск 9, Восточный семафор 28</t>
  </si>
  <si>
    <t>512 ВС, 681000,  г.Комсомольск</t>
  </si>
  <si>
    <t>4779 ВС, 692320, г. Чернышовка, Акучинского р-на, Приморского Края</t>
  </si>
  <si>
    <t>553 ВС, 460022, г.Оренбург</t>
  </si>
  <si>
    <t>544 ВС, 410028, г.Саратов, ул.Максима Горького, 2</t>
  </si>
  <si>
    <t>2534 ВС, 676800, п. Томичи, Белогорского р-на, Амурской обл.</t>
  </si>
  <si>
    <t xml:space="preserve">вч 55208, 143060, Московская обл.,п/о Часцы </t>
  </si>
  <si>
    <t>307 ВС,  620050, г.Екатеринбург, ул.Маневровая, 36</t>
  </si>
  <si>
    <t>512 ВС, 681000, г. Комсомольск</t>
  </si>
  <si>
    <t>170 ВС, 664040, г. Иркутск-32, ул. Тухачевского, 6</t>
  </si>
  <si>
    <t xml:space="preserve">399 ВС, 644046, г. Омск, пр. Маркса, 37 </t>
  </si>
  <si>
    <t>2895 ВБ, 672014, г.Чита, ул.Крымская, 1</t>
  </si>
  <si>
    <t>161 ВС, 196084, г.Санкт-Петербург, ул.Рощинская, 1</t>
  </si>
  <si>
    <t>3042 ВС, 143051, Московская обл, Одинцовский р-н, п/оГорловка</t>
  </si>
  <si>
    <t>1506 ВС, 660133, г. Красноярск-133</t>
  </si>
  <si>
    <t xml:space="preserve">712 ВС, 184150, п. Зашеек, Мурманской обл. </t>
  </si>
  <si>
    <t>вч 74096, 141100 Московская обл., г.Щелково-4</t>
  </si>
  <si>
    <t>448 ВБ, 140070, Московская обл., Люберецкий р-н, п.Томилино-2, ул.,Гаршина, 9"А"</t>
  </si>
  <si>
    <t>683 ВБ, 606084, п. Новосмолинский, Володарского р-на, Нижегородской обл.</t>
  </si>
  <si>
    <t>3139 ВС, 394055, г.Воронеж, ул.Матросова, 102 "А"</t>
  </si>
  <si>
    <t>3595 ВС, 392004, г. Тамбов-4</t>
  </si>
  <si>
    <t>826 ВС, 214022, г. Смоленск-22</t>
  </si>
  <si>
    <t>2872 ВБ, 630097, г.Новосибирск, ул.Грунтовая, 4</t>
  </si>
  <si>
    <t>286 ВС, 183057 г.Мурманск, ул.Невского, 55</t>
  </si>
  <si>
    <t>4959 ВС, п. Онохой, Заиграевский р-н, Республика Бурятия</t>
  </si>
  <si>
    <t>6811 ВБ, 187350, Ленинградская обл., Кировский р-н, п/о Шум</t>
  </si>
  <si>
    <t>709 ВС, 422701, п/о Высокая гора, Татарстан</t>
  </si>
  <si>
    <t>369 ВС, 692480 Приморский Край, Надеждинский район, пос.Сиреневка</t>
  </si>
  <si>
    <t>2291 ВС, 400075, г. Волгоград-75</t>
  </si>
  <si>
    <t xml:space="preserve">Костюмы из  водоупорной  ткани стар годов изг, залежалые </t>
  </si>
  <si>
    <t xml:space="preserve">Куртка меховая с верхом х/б защитного цвета (48 разм. ) 1987г изг. (снят. со снаб.) </t>
  </si>
  <si>
    <t>Куртка меховая с х/б верхом черного цвета 1987г. изг. (48 разм.)</t>
  </si>
  <si>
    <t>Куртка х/б утепленная защитного цвета для " Спецназ" (снят. со снаб.)</t>
  </si>
  <si>
    <t>Комбинезон летний полевой защитного цвета тип Б1 для ВДВ стар. обр. (снят. со снаб.)</t>
  </si>
  <si>
    <t>Комбинезон х/б ВДВ стар. обр. (снят. со снаб.)</t>
  </si>
  <si>
    <t>Костюм летний для водолазов защитного цвета  1988 г. изг.  (снят. со снаб.)</t>
  </si>
  <si>
    <t xml:space="preserve">Костюмы огнезащитные КР-1-У стар годов изг, залежалые  (снят. со снаб.) </t>
  </si>
  <si>
    <t>Костюм летний для спецподразделений стар. обр. (снят. со снаб.)</t>
  </si>
  <si>
    <t>Костюмы  летние для лесозаготовителей мужские стар. обр. (снят. со снаб.)</t>
  </si>
  <si>
    <t>Костюмы  меховые  с кирзовым  верхом стар. обр. (снят. со снаб.)</t>
  </si>
  <si>
    <t xml:space="preserve">Костюмы  мужские брезентовые стар годов изг, залежалые </t>
  </si>
  <si>
    <t xml:space="preserve">Костюм х/б для др.специалистов защитного цвета стар годов изг, залежалые  (снят. со снаб.) </t>
  </si>
  <si>
    <t>Костюмы х/б рабочие мужские для защиты от производственных загрязнений(46-50р-ров), стар годов изг, залежалые</t>
  </si>
  <si>
    <t xml:space="preserve">Костюмы летние мужские для сварщиков стар годов изг, залежалые </t>
  </si>
  <si>
    <t>Кители закрытые и брюки х/б в сапоги (снят. со снаб.)</t>
  </si>
  <si>
    <t>Куртка и брюки х/б защитного цвета (снят. со снаб.)</t>
  </si>
  <si>
    <t>Куртки брезентовые женские стар годов изг, залежалые</t>
  </si>
  <si>
    <t>Костюмы х/б летние песочного цвета для " Спецназ" (снят. со снаб.)</t>
  </si>
  <si>
    <t>Котюмы летние  полевые защитного цвета А-3303 (снят. со снаб.)</t>
  </si>
  <si>
    <t>Куртки и брюки х/б полевые защитного цвета (снят. со снаб.)</t>
  </si>
  <si>
    <t>Белье бумазейное солдатское белого цвета 1990-1993г.изг.(снят. со снаб.)</t>
  </si>
  <si>
    <t>Рубашка голубого цвета с длинным рукавом для генералов (снят. со снаб.)</t>
  </si>
  <si>
    <t>Рубашка голубого цвета с длинным рукавом для офицеров (снят. со снаб.)</t>
  </si>
  <si>
    <t>Рубашка голубого цвета с коротким рукавом для генералов (снят. со снаб.)</t>
  </si>
  <si>
    <t>Рубашки о/с белого цвета верхние к мундирам  стар. обр. (снят. со снаб.)</t>
  </si>
  <si>
    <t>Перчатки  кирзовые  шоферские (снят. со снаб.)</t>
  </si>
  <si>
    <t>Перчатки велюровые коричневого цвета меховые (снят. со снаб.)</t>
  </si>
  <si>
    <t>Перчатки кожаные на меху коричнивего цвета (снят. со снаб.)</t>
  </si>
  <si>
    <t>Перчатки х/б трикотажные на п/ш подкладке для солдат и сержантов коричневого цвета (снят. со снаб.)</t>
  </si>
  <si>
    <t>Ботинки полевые хромовые с высокими берцами (снят. со снаб.)</t>
  </si>
  <si>
    <t>Ботинки прогарные с резинками  на  кожаном  низе (снят. со снаб.)</t>
  </si>
  <si>
    <t>Ботинки рабочие мужские на резиновой подошве (снят. со снаб.)</t>
  </si>
  <si>
    <t>822-7-10 нож 0.З</t>
  </si>
  <si>
    <t>822-7-10 нож 0.6</t>
  </si>
  <si>
    <t>822-7-10 нож 0.7</t>
  </si>
  <si>
    <t>822-7-10 нож 0,8</t>
  </si>
  <si>
    <t>822-7-10 нож 04-03</t>
  </si>
  <si>
    <t>822-7-10 нож 10мм</t>
  </si>
  <si>
    <t>822-7-10 нож 6мм</t>
  </si>
  <si>
    <t>822-7-10 нож горизонтальный</t>
  </si>
  <si>
    <t>822-7-10 пружиня</t>
  </si>
  <si>
    <t>822-7-10 шнек 12-00</t>
  </si>
  <si>
    <t>АВ болт шатуна 26-05</t>
  </si>
  <si>
    <t>АВ болт шатуна НР-281-63</t>
  </si>
  <si>
    <t>АВ вал коленчатый</t>
  </si>
  <si>
    <t>АВ диафрагма внешнего сальника 29-12</t>
  </si>
  <si>
    <t>АВ диафрагма внутренняя 29-11</t>
  </si>
  <si>
    <t>АВ диск 29-03</t>
  </si>
  <si>
    <t>Лом черных металлов (рамы от списанных ГАЗ-66-8 шт.,ЗИЛ-131-13 шт., КАМАЗ-4310-8 шт.,УРАЛ-4320-16 шт., КрАЗ-255-6 шт. )</t>
  </si>
  <si>
    <t>Лом черных металлов (от списанных мостов, ГАЗ-66-10 шт.,ЗИЛ-131-16 шт.,  УРАЛ-4320-20 шт., КАМАЗ-4310-12 шт., КрАЗ-255-16 шт.)</t>
  </si>
  <si>
    <t>Лом черных металлов (кабины, ГАЗ-66-16 шт.,ЗИЛ-131-32 шт.,  УРАЛ-4320-22 шт., КАМАЗ-4310-12 шт., КрАЗ-255-14 шт.)</t>
  </si>
  <si>
    <t>Лом черных металлов (кузова, ГАЗ-66-5 шт.,  УРАЛ-4320-10 шт., КАМАЗ-4310-5 шт.)</t>
  </si>
  <si>
    <t xml:space="preserve">Лом черных металлов (Корпус МТЛБ-8 шт.) </t>
  </si>
  <si>
    <t xml:space="preserve">Лом черных металлов от списанной техники вещевой службы (дезбучильники - 2 шт., стиральная машина СМ-50 М-2 шт., центрифуга ЦМ-25 -2 шт.; сушильная машина СБ-25 М - 2 шт., паровой котел РИ-ЗМ-4 шт.; автоприцеп 2-ПН-2 под МПП-1 - 6 шт.)
</t>
  </si>
  <si>
    <t>не разделан</t>
  </si>
  <si>
    <t>тонна</t>
  </si>
  <si>
    <t>в/ч 53490, (в/ч 27777), п. Ханкала</t>
  </si>
  <si>
    <t>160 ВС, п. Зимовники</t>
  </si>
  <si>
    <t>002-0199</t>
  </si>
  <si>
    <t>1. Ограничение по реализации: Наличие у покупателя лицензий: На заготовку, переработку и реализацию лома черных металлов (постановление Правительства РФ  от 14.12.2006 г. № 766.)</t>
  </si>
  <si>
    <t>2.Общие положения: 1. Обязанности сторон, порядок осмотра, ответственность сторон и условия реализации товара определяются договором купли-продажи.</t>
  </si>
  <si>
    <t>3.Особые условия:1. Заключение договора купли-продажи между Продавцом и Покупателем на следующий день до 15.00 после совершения сделки на бирже и подписания листа учета биржевой сделки; 2. Срок оплаты имущества: 2 (два) банковских дня.</t>
  </si>
  <si>
    <t>АВ кольцо 23-01-00</t>
  </si>
  <si>
    <t>АВ кольцо поршневое уплотнит. 150*4</t>
  </si>
  <si>
    <t>АВ палец поршневой НР-282-63</t>
  </si>
  <si>
    <t>АВ палец поршня 20-04</t>
  </si>
  <si>
    <t>АВ пружина внутреннего клапана</t>
  </si>
  <si>
    <t>АВ шестерня 07-04</t>
  </si>
  <si>
    <t>АК-ФВ-3-4 кольцо нажимное</t>
  </si>
  <si>
    <t>АК-ФВ-3-4 крышка блока цилиндра</t>
  </si>
  <si>
    <t>АК-ФВ-3-4 пластина всасывающего клапана</t>
  </si>
  <si>
    <t>АК-ФВ-3-4 пластина клапана</t>
  </si>
  <si>
    <t>АК-ФВ-3-4 пружина 01-01-36</t>
  </si>
  <si>
    <t>АУ 200 вал коленчатый 07-00</t>
  </si>
  <si>
    <t>АУ 200 замок 002-028-006</t>
  </si>
  <si>
    <t>АУ 200 замок кольца к компрессору</t>
  </si>
  <si>
    <t>АУ 200 кольцом 150*4</t>
  </si>
  <si>
    <t>АУ 45 вал коленчатый</t>
  </si>
  <si>
    <t>АУ 45 винт 20-04</t>
  </si>
  <si>
    <t>АУ 45 втулка верхней головки 20-01-02</t>
  </si>
  <si>
    <t>АУ 45 клапан И 20-01-00</t>
  </si>
  <si>
    <t>АУ 45 клапан И 41-00</t>
  </si>
  <si>
    <t>АУ 45 кольцо 26*16*2</t>
  </si>
  <si>
    <t>АУ 45 палец 20-07</t>
  </si>
  <si>
    <t>АУ 45 прокладка 20-06</t>
  </si>
  <si>
    <t>АУ 45 прокладка 64-52</t>
  </si>
  <si>
    <t>АУ 45 пружина 00-14</t>
  </si>
  <si>
    <t>АУ 45 шайба 20-05</t>
  </si>
  <si>
    <t>АУ вал ведомой шестерни 56-07</t>
  </si>
  <si>
    <t>АУ втулка верхней головки 28-10-63</t>
  </si>
  <si>
    <t>АУ кольцо неподвижное 29-01-00</t>
  </si>
  <si>
    <t>АУ розетка 07-02</t>
  </si>
  <si>
    <t>АУ седло 06-01</t>
  </si>
  <si>
    <t>АУ седло 07-01</t>
  </si>
  <si>
    <t>АУ фильтр 20 АФ</t>
  </si>
  <si>
    <t>АУ шестерня ведущая 66-07</t>
  </si>
  <si>
    <t>АУ штуцер 19-03</t>
  </si>
  <si>
    <t>АХМ-200 втулка большая</t>
  </si>
  <si>
    <t>АХМ-200 втулка малая</t>
  </si>
  <si>
    <t>АХМ-200 крышка 000010</t>
  </si>
  <si>
    <t>АХМ-200 ось 02-01-03</t>
  </si>
  <si>
    <t>АХМ-200 ось 03-00-19</t>
  </si>
  <si>
    <t>АХМ-200 пробка</t>
  </si>
  <si>
    <t>АХМ-200 рукоятка 00-02-02</t>
  </si>
  <si>
    <t>АХМ-200 соединитель 05-02-02</t>
  </si>
  <si>
    <t>АХМ-200 толкатель 10500000</t>
  </si>
  <si>
    <t>АХМ-200 штифт ведущий</t>
  </si>
  <si>
    <t>Накладки декоративные к холодильнику</t>
  </si>
  <si>
    <t>ИФ-56 букса 09-04</t>
  </si>
  <si>
    <t>ИФ-56 гайка сальника</t>
  </si>
  <si>
    <t>ИФ-56 заглушка ФН-0,33</t>
  </si>
  <si>
    <t>ИФ-56 заглушка-колпак ФН 0,35</t>
  </si>
  <si>
    <t>ИФ-56 заглушка-колпак ФН-0,31</t>
  </si>
  <si>
    <t>ИФ-56 кольцо графитовое ИО-4</t>
  </si>
  <si>
    <t>ИФ-56 кольцо нажимное 5-01-12</t>
  </si>
  <si>
    <t>ИФ-56 кольцо уплотнительное 25мм</t>
  </si>
  <si>
    <t>ИФ-56 кольцо уплотнительное ФН-0,71</t>
  </si>
  <si>
    <t>ИФ-56 кольцо уплотнительное ФН-0,72</t>
  </si>
  <si>
    <t>ИФ-56 кольцо упорное 6-29-02</t>
  </si>
  <si>
    <t>ИФ-56 муфта соединительная МР-2</t>
  </si>
  <si>
    <t>ИФ-56 пластина (шайба) нагнет, клапана</t>
  </si>
  <si>
    <t>ИФ-56 прокладка 01-02</t>
  </si>
  <si>
    <t>ИФ-56 прокладка 5-01-07</t>
  </si>
  <si>
    <t>ИФ-56 прокладка 5-01-15</t>
  </si>
  <si>
    <t>ИФ-56 прокладка под штуцер Ф-09-10</t>
  </si>
  <si>
    <t>ИФ-56 прокладка под вентиль Ф-09-13</t>
  </si>
  <si>
    <t>ИФ-56 прокладка под клап доску Ф-04 04</t>
  </si>
  <si>
    <t>ИФ-56 прокладка смотр.стекла Ф-02-10</t>
  </si>
  <si>
    <t>ИФ-56 прокладка Ф-26-02</t>
  </si>
  <si>
    <t>ИФ-56 прокладка ФВ-6-01-17</t>
  </si>
  <si>
    <t>ИФ-56 проюладка шайбы ФН-0,41</t>
  </si>
  <si>
    <t>ИФ-56 пружина 29-04</t>
  </si>
  <si>
    <t>ИФ-56 пружина Ф-08-09</t>
  </si>
  <si>
    <t>ИФ-56 пружина Ф-08-11</t>
  </si>
  <si>
    <t>ИФ-56 пружина Ф-39-05</t>
  </si>
  <si>
    <t>ИФ-56 седло всасыв. клапан а</t>
  </si>
  <si>
    <t>ИФ-56 сухарь 01-16</t>
  </si>
  <si>
    <t>ИФ-56 сухарь 02-05</t>
  </si>
  <si>
    <t>ИФ-56 сухарь 02-11</t>
  </si>
  <si>
    <t>ИФ-56 теплообменник ИФ-14</t>
  </si>
  <si>
    <t>ИФ-56 фильтр 5-09-00</t>
  </si>
  <si>
    <t>ИФ-56 шайба 00-04</t>
  </si>
  <si>
    <t>ИФ-56 шайба 00-46</t>
  </si>
  <si>
    <t>ИФ-56 шайба 26-04</t>
  </si>
  <si>
    <t>ИФ-56 шайба 26-05</t>
  </si>
  <si>
    <t>ИФ-56 шайба 29-05</t>
  </si>
  <si>
    <t>ИФ-56 шпонка сегмент 07-05</t>
  </si>
  <si>
    <t>ИФ-56 штуцер 09-07</t>
  </si>
  <si>
    <t>КНЭ-100 колодка пластмассовая</t>
  </si>
  <si>
    <t>КНЭ-100 ксльио резиновое 20001</t>
  </si>
  <si>
    <t xml:space="preserve">КНЭ-100 основание в сборе с ТЭНом </t>
  </si>
  <si>
    <t>КНЭ-100 прокладка 15000005</t>
  </si>
  <si>
    <t>КНЭ-100 прокладка картонная</t>
  </si>
  <si>
    <t>КНЭ-100 решетка 160000002</t>
  </si>
  <si>
    <t>КНЭ-100 ручка 151000000</t>
  </si>
  <si>
    <t>КНЭ-100 щиток 80130000</t>
  </si>
  <si>
    <t>КНЭ-25 воронка в сборе</t>
  </si>
  <si>
    <t>КНЭ-25 электрод 26-00</t>
  </si>
  <si>
    <t>КЭЗ-6 кулачек</t>
  </si>
  <si>
    <t>КЭЗ-6 механизм сцепления</t>
  </si>
  <si>
    <t>МИМ-500 вал шестерня 02-04</t>
  </si>
  <si>
    <t>МИМ-500 гайка зажимная 01-03</t>
  </si>
  <si>
    <t>МИМ-500 кольцо 01 04</t>
  </si>
  <si>
    <t>МИМ-500 кольцо упорное</t>
  </si>
  <si>
    <t>МИМ-500 нож двухсторонний</t>
  </si>
  <si>
    <t>МИМ-500 нож подрезной</t>
  </si>
  <si>
    <t>МИМ-500 решетка №2</t>
  </si>
  <si>
    <t>МИМ-500 решетка №3</t>
  </si>
  <si>
    <t>МИМ-500 шнек</t>
  </si>
  <si>
    <t>ММУ-1000 колесо рабочее</t>
  </si>
  <si>
    <t>ММУ-1000 шторки 02260</t>
  </si>
  <si>
    <t>МОК-250 вал приводной</t>
  </si>
  <si>
    <t>МОК-250 винт стопорный</t>
  </si>
  <si>
    <t>МОК-250 дверца</t>
  </si>
  <si>
    <t>МОК-250 клин (шнек)</t>
  </si>
  <si>
    <t>МОК-250 ролик</t>
  </si>
  <si>
    <t>МОК-250 ручка 81-04</t>
  </si>
  <si>
    <t>МОК-250 шкив 01-04</t>
  </si>
  <si>
    <t>МОК-250 эксцентрик 07-04</t>
  </si>
  <si>
    <t>МПУ-700 втулка 00015</t>
  </si>
  <si>
    <t>МПУ-700 втулка 0100038</t>
  </si>
  <si>
    <t>МПУ-700 душ 0100320</t>
  </si>
  <si>
    <t>МПУ-700 душ 0100330</t>
  </si>
  <si>
    <t>МПУ-700 душ 0100360</t>
  </si>
  <si>
    <t>МПУ-700 звездочка 01093</t>
  </si>
  <si>
    <t>МПУ-700 звено (крючки)</t>
  </si>
  <si>
    <t>МПУ-700 звено 00014</t>
  </si>
  <si>
    <t>МПУ-700 колесо зубчатое 0102079</t>
  </si>
  <si>
    <t>Телевизор "Рубин Ц-208"
золото: 3,978гр серебро: 31,887гр</t>
  </si>
  <si>
    <t>5 категория</t>
  </si>
  <si>
    <t>в/ч 33877, г.Чехов-3</t>
  </si>
  <si>
    <t>Телевизор "Таурас - 221"
золото: 0,9гр серебро: 47,25гр</t>
  </si>
  <si>
    <t>Телевизор "Электрон - 716"
золото: 0,565гр серебро: 6,475гр</t>
  </si>
  <si>
    <t>Магнитафон - приставка  "Орбита - М-201"
золото: 0,097гр серебро: 0,876 гр</t>
  </si>
  <si>
    <t>Телевизор "Славутич"
золото: 0,274гр серебро: 1,477 гр</t>
  </si>
  <si>
    <t xml:space="preserve">Электропроигрыватель О-ЭПУ-820 ок к радиоле"Виктория"
золото: 0,337602гр серебро: 0,7224348гр </t>
  </si>
  <si>
    <t>2. Ограничение по реализации: Наличие у покупателя лицензий: На заготовку, переработку и реализацию лома черных и цветных металлов.</t>
  </si>
  <si>
    <t>3.Особые условия:1. Заключение договора купли-продажи между Продавцом и Покупателем на следующий день до 15.00 после совершения сделки на бирже и подписания листа учета биржевой сделки; 2. Срок оплаты имущества: 2 (два) банковских дня после подписания договора купли-продажи.</t>
  </si>
  <si>
    <t xml:space="preserve"> 002/0237-236</t>
  </si>
  <si>
    <t>Аккумуляторная батарея 6ст-62</t>
  </si>
  <si>
    <t>Аккумуляторная батарея 6ст-55</t>
  </si>
  <si>
    <t>Аккумуляторная батарея 6ст-60</t>
  </si>
  <si>
    <t>Аккумуляторная батарея 6ст-66</t>
  </si>
  <si>
    <t>Аккумуляторная батарея 6ст-75</t>
  </si>
  <si>
    <t>Гири 200 гр</t>
  </si>
  <si>
    <t>Гири 500 гр</t>
  </si>
  <si>
    <t>Гири 1 кг</t>
  </si>
  <si>
    <t>Подливочники фарфоровые</t>
  </si>
  <si>
    <t>Ручки к чайникам</t>
  </si>
  <si>
    <t>Кремовзбивалка ЦГ-103</t>
  </si>
  <si>
    <t>Установка смесительная "Воронеж"</t>
  </si>
  <si>
    <t>Машина риготовления оладий МПО-350С</t>
  </si>
  <si>
    <t>Машина приготовления блинов МБН-800</t>
  </si>
  <si>
    <t>Автосатуротор С-3</t>
  </si>
  <si>
    <t>Кран водопроводный</t>
  </si>
  <si>
    <t>Эл. комфорка КЭ-0,17/4,0</t>
  </si>
  <si>
    <t>Холодильный компрессор ИФ-56</t>
  </si>
  <si>
    <t xml:space="preserve">Компрессор №1350 R </t>
  </si>
  <si>
    <t xml:space="preserve">Компрессор №1040 R </t>
  </si>
  <si>
    <t>Мотор-компрессор СК-140</t>
  </si>
  <si>
    <t>Сальник сильфоновый к ФАК-1,5</t>
  </si>
  <si>
    <t>Крышка 01-06</t>
  </si>
  <si>
    <t>Ремень клиновые разные</t>
  </si>
  <si>
    <t>Реле РТКХ</t>
  </si>
  <si>
    <t>Клапанная доска 05-00</t>
  </si>
  <si>
    <t>ФАК- вентель</t>
  </si>
  <si>
    <t>ФАК шатун 02-02</t>
  </si>
  <si>
    <t>ФАК коленвал</t>
  </si>
  <si>
    <t>Маховик 01-08</t>
  </si>
  <si>
    <t>Вентиль ТРВА-40</t>
  </si>
  <si>
    <t>Вентиль ТРВА-10М</t>
  </si>
  <si>
    <t>Вентиль ТРВ-20</t>
  </si>
  <si>
    <t>Вентиль ТРВА-11120</t>
  </si>
  <si>
    <t>Переключатель  МП-2302</t>
  </si>
  <si>
    <t>Переключатель  пв 25х23 в</t>
  </si>
  <si>
    <t>Переключатель  МИЗА 30В</t>
  </si>
  <si>
    <t>Переключатель  АЕ-2053</t>
  </si>
  <si>
    <t>ФАК-маховик</t>
  </si>
  <si>
    <t>Втулка 02-02 (задняя)</t>
  </si>
  <si>
    <t>Втулка 02-02 (передняя)</t>
  </si>
  <si>
    <t>ФАК-штуцер 10-03</t>
  </si>
  <si>
    <t>ФАК-палец 06-03</t>
  </si>
  <si>
    <t>Переключатель МП-1306</t>
  </si>
  <si>
    <t>Электролампочки МШ-53</t>
  </si>
  <si>
    <t>Ремень А-1250</t>
  </si>
  <si>
    <t>Ремень А-1000</t>
  </si>
  <si>
    <t>Испаритель 642210-10</t>
  </si>
  <si>
    <t>Прокладка к ФАК</t>
  </si>
  <si>
    <t>Крыльчатка ВС</t>
  </si>
  <si>
    <t>Набивка сальника</t>
  </si>
  <si>
    <t>Вентиль 22 ТРВЕ</t>
  </si>
  <si>
    <t>Машина для стяжки "Меркурий"</t>
  </si>
  <si>
    <t>Миски алюминиевые</t>
  </si>
  <si>
    <t>Автомат газвода АВ-2</t>
  </si>
  <si>
    <t>Весы рычажные РН-20</t>
  </si>
  <si>
    <t>Холодильный компрессор 2П-40-7-2</t>
  </si>
  <si>
    <t>Комплект направляющих НКР-УС</t>
  </si>
  <si>
    <t>Электроконфорки</t>
  </si>
  <si>
    <t>Электродвигатель АВ-042</t>
  </si>
  <si>
    <t>Пальцы поршня ФАК</t>
  </si>
  <si>
    <t>Поршень ФАК</t>
  </si>
  <si>
    <t>Пальцы ИФ</t>
  </si>
  <si>
    <t>Сальник ИФ</t>
  </si>
  <si>
    <t>Фланцы ИФ</t>
  </si>
  <si>
    <t>Кольца поршневые</t>
  </si>
  <si>
    <t>Клапан всасывающий ФАК</t>
  </si>
  <si>
    <t>Крыльчатка ФАК</t>
  </si>
  <si>
    <t>Термостат ТАМ</t>
  </si>
  <si>
    <t>Термовентиль ТРВ</t>
  </si>
  <si>
    <t>ТЭН-50</t>
  </si>
  <si>
    <t>ТЭН гибкий</t>
  </si>
  <si>
    <t>Судки стеклянные для специй</t>
  </si>
  <si>
    <t>Хлеборезка ХРМ-300</t>
  </si>
  <si>
    <t>Хлеборезка ручная ХБР-2</t>
  </si>
  <si>
    <t>Весы РН-20</t>
  </si>
  <si>
    <t>Тарелки мелкие алюминиевые</t>
  </si>
  <si>
    <t>Холодильная установка 30АВ-6-1-2</t>
  </si>
  <si>
    <t xml:space="preserve">Накладки металлические </t>
  </si>
  <si>
    <t>Машины для стяжки тары "Меркурий"</t>
  </si>
  <si>
    <t>Машины посудомоечные ММУ-2000</t>
  </si>
  <si>
    <t xml:space="preserve">Сахарницы мелалитовые </t>
  </si>
  <si>
    <t>Полоскательницы мелалитовые</t>
  </si>
  <si>
    <t>Приборы для специй алюминиевые</t>
  </si>
  <si>
    <t>Плита на твердом топливе ЦМ-1</t>
  </si>
  <si>
    <t>Машина посудовоечная МПУ-2000</t>
  </si>
  <si>
    <t>Автосатуратор АС-1М</t>
  </si>
  <si>
    <t>Весы рычажные ВНО-10</t>
  </si>
  <si>
    <t>Электроконфорки ЭПК</t>
  </si>
  <si>
    <t>Ручки к бочкам</t>
  </si>
  <si>
    <t>Тестомес АГХТ-35</t>
  </si>
  <si>
    <t>Дежеопракидыватель А-2ХПД</t>
  </si>
  <si>
    <t>Тестоделитель "Кузбасс"</t>
  </si>
  <si>
    <t>II</t>
  </si>
  <si>
    <t>1 категория</t>
  </si>
  <si>
    <t>т.шт</t>
  </si>
  <si>
    <t>2501 ВС Ростов-на-Дону</t>
  </si>
  <si>
    <t xml:space="preserve">ин. 344012, г. Ростов-на-Дону склад ОРВИ СКВО  </t>
  </si>
  <si>
    <t>222 ВС Краснодар</t>
  </si>
  <si>
    <t>232 ВС Волгоград</t>
  </si>
  <si>
    <t>4527 ВС Армавир</t>
  </si>
  <si>
    <t>2406 ВС Астрахань</t>
  </si>
  <si>
    <t>2595 ВС Беслан</t>
  </si>
  <si>
    <t>в/ч 01475 Знаменск</t>
  </si>
  <si>
    <t>002-0179</t>
  </si>
  <si>
    <t>№ заявки</t>
  </si>
  <si>
    <t>Наименование товара</t>
  </si>
  <si>
    <t>Кол-во</t>
  </si>
  <si>
    <t>Место нахождения</t>
  </si>
  <si>
    <t>Доп.Условия</t>
  </si>
  <si>
    <t>Лом черных металлов, образованный от списанния комплектов ЗИП (6 шт.) к дверям</t>
  </si>
  <si>
    <t>Лом черных металлов, образованный от списанния ресивера спец. установки</t>
  </si>
  <si>
    <t>Лом черных металлов, образованный от списанния раковины стальной эмалированной   12шт.</t>
  </si>
  <si>
    <t>Лом черных металлов, образованный от списанния мет. шкафа  1шт.</t>
  </si>
  <si>
    <t>Лом черных металлов, образованный от списанния инструментов (гаечных ключей, сверл, метчиков, отверток, резцов,пил, молотков)</t>
  </si>
  <si>
    <t xml:space="preserve">Лом черных металлов, образованный от списанния  подъемника ПГП-592     (канатоведущие колеса)   </t>
  </si>
  <si>
    <t>Лом черных металлов, образованный от списанния  станины сетевого насоса 4 шт.</t>
  </si>
  <si>
    <t xml:space="preserve">Лом черных металлов, образованный от списанния обшивки  котла ДКВР20-13  </t>
  </si>
  <si>
    <t xml:space="preserve">Лом черных металлов, образованный от списанния вентилятора ВК-60-380    (улитка) от котлоагрегата </t>
  </si>
  <si>
    <t>Лом черных металлов, образованный от списанния газодувки ротационной  1А32-50-6А -  3шт.</t>
  </si>
  <si>
    <t>Лом черных металлов, образованный от списанния дробилки Д-3  2161-17-1 - 1шт.</t>
  </si>
  <si>
    <t>Лом черных металлов, образованный от списанния дробилки для канализационных отходов   ДК-0,5 - 1шт.</t>
  </si>
  <si>
    <t>Лом черных металлов, образованный от списанния станка токарно-винторезного  М-163-3  - 1шт.</t>
  </si>
  <si>
    <t>Лом черных металлов, образованный от списанния хлоратора вакуумного с ротаметром 0,4-2к  2шт.</t>
  </si>
  <si>
    <t>Лом черных металлов, образованный от списанния хлоратора вакуумного с ротаметром ЛОН - 2шт.</t>
  </si>
  <si>
    <t xml:space="preserve">Лом черных металлов, образованный от списанния вентилятора КЦ-3-90 №4  -  3шт. </t>
  </si>
  <si>
    <t xml:space="preserve">Лом черных металлов, образованный от списанния вентилятора Ц-470 №4 - 5шт. </t>
  </si>
  <si>
    <t xml:space="preserve">Лом черных металлов, образованный от списанния фланцев ф150 - 32 шт.  </t>
  </si>
  <si>
    <t xml:space="preserve">Лом черных металлов, образованный от списанния фланцев ф219 - 18 шт.    </t>
  </si>
  <si>
    <t>Лом черных металлов, образованный от списанния насоса Д320\70</t>
  </si>
  <si>
    <t>Лом черных металлов, образованный от списанния насосного агрегата фекального 5Ф-6с - 4шт.</t>
  </si>
  <si>
    <t>Лом черных металлов, образованный от списанния насосного агрегата фекального 3Ф-12с - 5шт.</t>
  </si>
  <si>
    <t>Лом черных металлов, образованный от списанния насосного агрегата фекального ФГ 115/38 - 3шт.</t>
  </si>
  <si>
    <t>Лом черных металлов, образованный от списанния насосного агрегата ЦНС 38-154с - 5 шт.</t>
  </si>
  <si>
    <t>Лом черных металлов, образованный от списанния насоса артезианского ЭЦВ 8-25-100с - 5 шт.</t>
  </si>
  <si>
    <t>Лом меди</t>
  </si>
  <si>
    <t>Лом черных металлов, образованный от списанния насоса артезианского ЭЦВ 10-63-110 с электродвигателем 32 кВТ ПЭДВ-32-230 -  8шт.</t>
  </si>
  <si>
    <t>Лом черных металлов, образованный от списанния насоса артезианского ЭЦВ 8-40-165 с электродвигателем 32 кВт ПЭДВ-32-180 -  4шт.</t>
  </si>
  <si>
    <t>Лом черных металлов, образованный от списанния насоса артезианского  ЭЦВ 8-16-140 -  4шт.</t>
  </si>
  <si>
    <t>Лом черных металлов, образованный от списанния насоса артезианского ЭЦВ 8-40-180 - 2шт.</t>
  </si>
  <si>
    <t>Лом черных металлов, образованный от списанния насоса артезианского  ЭЦВ 8-40-90 -  3шт.</t>
  </si>
  <si>
    <t xml:space="preserve">Лом черных металлов, образованный от списанния насосного агрегата ФГ 16\27 с эл. двиг.УА 100с 24 кВт </t>
  </si>
  <si>
    <t xml:space="preserve"> Лом черных металлов образованный от списания  6-ти насосов марки "КМ-80-50-200"</t>
  </si>
  <si>
    <t>Лом черных металлов образованный от списания  3-х    насосов марки"ЭЦВ-10-63-150"</t>
  </si>
  <si>
    <t>Лом черных металлов образованный от списания 7-х насосов марки "гном-10х100""</t>
  </si>
  <si>
    <t>Лом черных металлов образованный от списания запорно-регулирующей арматуры</t>
  </si>
  <si>
    <t>Лом черных металлов образованный от списания радиаторов отопления</t>
  </si>
  <si>
    <t>Лом черных металлов образованный от списания 3-х вентиляторов Ц4-76 №8</t>
  </si>
  <si>
    <t>Лом черных металлов образованный от списания 1-го автомобиля марки ЗИЛ-131 АЦ-40</t>
  </si>
  <si>
    <t>Лом черных металлов образованный от списания 1-го автомобиля марки УАЗ-3151</t>
  </si>
  <si>
    <t>Лом черных металлов образованный от списания 1-го автосамосвала ММЗ-4502</t>
  </si>
  <si>
    <t>Лом черных металлов образованный от списания 1-го автомобиля марки Волга ГАЗ-24</t>
  </si>
  <si>
    <t>Лом меди образованный от списания вентагрегата ЭВОС 10/50</t>
  </si>
  <si>
    <t>Лом меди образованный от списания вентагрегата ВЦ-4-70 №2,5</t>
  </si>
  <si>
    <t>Лом меди образованный от списания насосного агрегата К-20/30-3 штуки</t>
  </si>
  <si>
    <t>Лом меди образованный от списания насосного агрегата К-45/30-1 штука</t>
  </si>
  <si>
    <t>Лом меди образованный от списания насосного агрегата КММ-65-50-160-1 штука</t>
  </si>
  <si>
    <t>Лом меди образованный от списания насосного агрегата ЭМНС-10А-2 штуки</t>
  </si>
  <si>
    <t>Лом меди образованный от списания  насосного агрегата ЗК-6-2 штуки</t>
  </si>
  <si>
    <t>Лом меди образованный от списания  гермоклапана КБ-0127.1200-1 штука</t>
  </si>
  <si>
    <t>Лом меди образованный от списания  гермоклапана КБ-0127.400-2 штуки</t>
  </si>
  <si>
    <t>Лом меди образованный от списания  гермоклапана КБ-0127.800-7 штук.</t>
  </si>
  <si>
    <t>Лом меди образованный от списания  гермоклапана КБ-0127.1000-2 штуки</t>
  </si>
  <si>
    <t>Лом аллюминия образованный от списания  кабельной линии ААБГВ 3*95-400 м</t>
  </si>
  <si>
    <t>Лом меди образованный от списания  кабельной линии СБГВ 3*120-400 м</t>
  </si>
  <si>
    <t>Лом аллюминия образованный от списания  кабельной линии ААБГВ 3*70-190м</t>
  </si>
  <si>
    <t>Лом аллюминия  образованный от списания  трансформатора ТСЗ 1000/10-2 штукм</t>
  </si>
  <si>
    <t>Лом меди образованный от списания  насосного агрегата К 8/18-2 штуки</t>
  </si>
  <si>
    <t>Лом меди образованный от списания  насосного агрегата ВКС 2/36 -3 штуки</t>
  </si>
  <si>
    <t>Лом меди образованный от списания  насосного агрегата СДВ-20/18 -1 штуки</t>
  </si>
  <si>
    <t>Лом меди образованный от списания  вентагрегата ЦП-7-40 №8-1 штука</t>
  </si>
  <si>
    <t>Лом меди образованный от списания  насосного агрегата ЭВР-2 -3 штуки</t>
  </si>
  <si>
    <t>Лом меди образованный от списания  насосного агрегата ЗКМ-6 -1 штука</t>
  </si>
  <si>
    <t>Лом меди образованный от списания  насосного агрегата ШГ-20-25-14/10-1 штука</t>
  </si>
  <si>
    <t>Лом меди образованный от списания  вентагрегата Ц-70-40 №6-1 штука</t>
  </si>
  <si>
    <t>Лом меди образованный от списания  вентагрегата ФГ-57,5/9,5-1 штука</t>
  </si>
  <si>
    <t>Лом черного металла, образованный от списания  изделия РДУ</t>
  </si>
  <si>
    <t>Лом нержавеющей стали от изделия РДУ</t>
  </si>
  <si>
    <t>Лом черного металла, образованный от списания  установки РДУ</t>
  </si>
  <si>
    <t>Лом нержавеющей стали образованный от списания  установки РДУ</t>
  </si>
  <si>
    <t>Лом черного металла, образованный от списания кузов Волги ГАЗ-3102 - 4шт</t>
  </si>
  <si>
    <t>Лом черного металла, образованный от списания рамы УАЗ-3151 - 2 шт.</t>
  </si>
  <si>
    <t>Лом черного металла, образованный от списания кузова УАЗ-3151 - 3 шт.</t>
  </si>
  <si>
    <t>Лом черного металла, образованный от списания кузова УАЗ-39621 - 1 шт</t>
  </si>
  <si>
    <t>Лом черного металла, образованный от списания рамы КАМАЗ - 2 шт.</t>
  </si>
  <si>
    <t>Лом черного металла, образованный от списания кузова с рамой ЗИЛ-130 - 1 шт</t>
  </si>
  <si>
    <t>Лом черного металла, образованный от списания кабины ГАЗ-66 - 1 шт.</t>
  </si>
  <si>
    <t>Лом черного металла, образованный от списания кабины ЗИЛ-131 - 1 шт.</t>
  </si>
  <si>
    <t>Лом черного металла, образованный от списания кабины ЗИЛ - 131 - 1 шт.</t>
  </si>
  <si>
    <t>Лом черного металла, образованный от списания рамы ЗИЛ-130 - 1 шт.</t>
  </si>
  <si>
    <t>Лом черного металла, образованный от списания кузова ПАЗ - 1 шт.</t>
  </si>
  <si>
    <t>ФАК штуцер КБ-1-08-18</t>
  </si>
  <si>
    <t>ФАК штуцер КБ-10-03</t>
  </si>
  <si>
    <t>ФВ-6 букса 09-04</t>
  </si>
  <si>
    <t>ФВ-6 вентиль всасывающий ИФ-20</t>
  </si>
  <si>
    <t>ФВ-6 вентиль нагнетательный Ф-09</t>
  </si>
  <si>
    <t>ФВ-6 заглушка ФН-0,31</t>
  </si>
  <si>
    <t>ФВ-6 заглушка ФН-0,33</t>
  </si>
  <si>
    <t>ФВ-6 заглушка ФН-0,35</t>
  </si>
  <si>
    <t>ФВ 6 кольцо нажимное</t>
  </si>
  <si>
    <t>ФВ-6 кольцо упорное ФВ-6-29-02</t>
  </si>
  <si>
    <t>ФВ-6 крышка блока 29-02</t>
  </si>
  <si>
    <t>ФВ-6 маховик ИФ 03-10</t>
  </si>
  <si>
    <t>ФВ-6 пластина 41-03</t>
  </si>
  <si>
    <t>ФВ-6 прокладка 5-01-07</t>
  </si>
  <si>
    <t>ФВ-6 прокладка 5-01-15</t>
  </si>
  <si>
    <t>ФВ-6 прокладка под крышку 30-01-01</t>
  </si>
  <si>
    <t>ФВ-6 прокладка Ф-09-10</t>
  </si>
  <si>
    <t>ФВ-6 прокладка Ф-09-13</t>
  </si>
  <si>
    <t>ФВ-6 пружина 808-4104</t>
  </si>
  <si>
    <t>ФВ-6 пружина 813-901-01-36</t>
  </si>
  <si>
    <t>ФВ-6 сухарь 5-01-16</t>
  </si>
  <si>
    <t>ФВ-6 фильтр 01-02</t>
  </si>
  <si>
    <t>ФВ-6 шайба-замок 5-07-06</t>
  </si>
  <si>
    <t>ФВ-6 шпиндель Ф-09-02Б</t>
  </si>
  <si>
    <t>ФВ-6 шпонка сегментная 5-07-05</t>
  </si>
  <si>
    <t>ФВ-6 шпонка сегментная Ф-03-05</t>
  </si>
  <si>
    <t>ФВ-6 штуцер 09-07</t>
  </si>
  <si>
    <t>ФВ-6 штуцер ФН-024</t>
  </si>
  <si>
    <t>Фреза 200*3</t>
  </si>
  <si>
    <t>Фреза 200*5</t>
  </si>
  <si>
    <t>Фреза концевая к/х 16.0</t>
  </si>
  <si>
    <t>Фреза концевая к/х 18.0</t>
  </si>
  <si>
    <t>Фреза трехсторонняя 100*16</t>
  </si>
  <si>
    <t>Фреза трехсторонняя 80*12</t>
  </si>
  <si>
    <t>Фреза трехсторонняя 80*8</t>
  </si>
  <si>
    <t>Фреза шпон 5 упрочнение</t>
  </si>
  <si>
    <t>ФУУ болт противовеса 25 СБ 1-07-04</t>
  </si>
  <si>
    <t>ФУУ болт шатуна 25 СБ 1-20-01/06</t>
  </si>
  <si>
    <t>ФУУ вал коленчатый БС 25-025 а</t>
  </si>
  <si>
    <t>ФУУ вентиль БС 25-020А</t>
  </si>
  <si>
    <t>ФУУ втулка шатуна БС 12ц 073</t>
  </si>
  <si>
    <t>ФУУ корпус БС 25-0149 а</t>
  </si>
  <si>
    <t>ФУУ крышка передняя БС 009</t>
  </si>
  <si>
    <t>ФУУ маслонасос БС 25-200</t>
  </si>
  <si>
    <t>ФУУ прокладка 2ФУ БС 12-046 а</t>
  </si>
  <si>
    <t>ФУУ фильтр масляный сБС 125-120 а</t>
  </si>
  <si>
    <t>ФУУ шатун 25 БС 1-20-01/01 а</t>
  </si>
  <si>
    <t>ФУУ шестерня насоса 25 БС 1-08-00</t>
  </si>
  <si>
    <t>ФУУ шпиндель БС 25-220</t>
  </si>
  <si>
    <t>ФУУ-40 клапан 35-00</t>
  </si>
  <si>
    <t>ФУУ-40 клапан 75-01-01</t>
  </si>
  <si>
    <t>ФУУ-40 кольцо 14*7*2</t>
  </si>
  <si>
    <t>ФУУ-40 кольцо 26*16*2</t>
  </si>
  <si>
    <t>ФУУ-40 прокладка 00-06</t>
  </si>
  <si>
    <t>ФУУ-40 пружина 73-01-02</t>
  </si>
  <si>
    <t>ФУУ-40 седло 35-01</t>
  </si>
  <si>
    <t>ФУУ-40 седло 75-02</t>
  </si>
  <si>
    <t>ФУУ-80 болт 07-07</t>
  </si>
  <si>
    <t>ФУУ-80 болт 20-01-04</t>
  </si>
  <si>
    <t>ФУУ-80 буса 73-01 /05а</t>
  </si>
  <si>
    <t>ФУУ-80 вал коленчатый 20-00</t>
  </si>
  <si>
    <t>ФУУ-80 вкладыш 20-02</t>
  </si>
  <si>
    <t>ФУУ-80 вкладыш шатунный 02-02</t>
  </si>
  <si>
    <t>ФУУ-80 втулка верхней головки 20-01-02</t>
  </si>
  <si>
    <t>ФУУ-80 гильза 00-27</t>
  </si>
  <si>
    <t>ФУУ-80 кольцо 11-04</t>
  </si>
  <si>
    <t>ФУУ-80 кольцо 29-02-00</t>
  </si>
  <si>
    <t>ФУУ-80 кольцо 29-03</t>
  </si>
  <si>
    <t>ФУУ-80 кольцо 29-09</t>
  </si>
  <si>
    <t>ФУУ-80 кольцо упорное 29-03-00</t>
  </si>
  <si>
    <t>ФУУ-80 крышка 00-03</t>
  </si>
  <si>
    <t>ФУУ-80 маслонасос 66-00</t>
  </si>
  <si>
    <t>ФУУ-80 набивка 8239-0101-84А</t>
  </si>
  <si>
    <t>ФУУ-80 оправа 35-04</t>
  </si>
  <si>
    <t>ФУУ-80 пластина 00-14</t>
  </si>
  <si>
    <t>ФУУ-80 прокладка 00-03</t>
  </si>
  <si>
    <t>ФУУ-80 прокладка 00-11</t>
  </si>
  <si>
    <t>ФУУ-80 прокладка 00-26</t>
  </si>
  <si>
    <t>ФУУ-80 прокладка 00-29</t>
  </si>
  <si>
    <t>ФУУ-80 прокладка 65*52*1</t>
  </si>
  <si>
    <t>002-0228</t>
  </si>
  <si>
    <t>Передняя стенка печи ХПК-50</t>
  </si>
  <si>
    <t>Цилиндр топки ХПИ-50</t>
  </si>
  <si>
    <t>Шкаф сушильный МОК</t>
  </si>
  <si>
    <t>Стол с охлажд.шкафом СОЭСМ-3</t>
  </si>
  <si>
    <t>Весы технические Т-200</t>
  </si>
  <si>
    <t>Форсунка ФК-01</t>
  </si>
  <si>
    <t>Форсунка КГФ-3М</t>
  </si>
  <si>
    <t>Выпрямитель селеновый В-4,21М</t>
  </si>
  <si>
    <t>Замок КП-130</t>
  </si>
  <si>
    <t>Принадлежности к топ. системе без насосов</t>
  </si>
  <si>
    <t>Арматура чугунная к ПП-1</t>
  </si>
  <si>
    <t>Эл.оборудование для прицепа ИАПЗ-739 процент засора:50</t>
  </si>
  <si>
    <t>Задний фонарь ФП-101</t>
  </si>
  <si>
    <t>Передние указатели ПФ-101Б</t>
  </si>
  <si>
    <t>Указатели поворота УП-5Ж</t>
  </si>
  <si>
    <t>Светоотражатели ФП-21 красные</t>
  </si>
  <si>
    <t>Фонарь ФП-103</t>
  </si>
  <si>
    <t>Светоотражатель ФП-133</t>
  </si>
  <si>
    <t>Насадки АС-131</t>
  </si>
  <si>
    <t>Отражатели ФП-134</t>
  </si>
  <si>
    <t>Электродвигатель АВ-041-4М</t>
  </si>
  <si>
    <t>Электродвигатель АВ-042-4М</t>
  </si>
  <si>
    <t>Электродвигатель АИР-90-Л6</t>
  </si>
  <si>
    <t>Вал</t>
  </si>
  <si>
    <t>Лебедка ТЛ-2А</t>
  </si>
  <si>
    <t>Лебедка ТЛ-94</t>
  </si>
  <si>
    <t>Болт из черного металла 12х130</t>
  </si>
  <si>
    <t>Электроды нерж. ЦЛ-11 ф2 мм</t>
  </si>
  <si>
    <t>Электроды нерж. ЦЛ-11 0,7х19Н10Б ф2 мм</t>
  </si>
  <si>
    <t>Полотенцесушитель</t>
  </si>
  <si>
    <t>Трубка с сеткой</t>
  </si>
  <si>
    <t>Прицеп РП-552 нет колес, осей  процент засора:50</t>
  </si>
  <si>
    <t>Тележка для ручной перевозки ТРП-21  процент засора:50</t>
  </si>
  <si>
    <t>Таль ручная шестеренчатая</t>
  </si>
  <si>
    <t>Таль червячная г/п 3,2 т</t>
  </si>
  <si>
    <t>Крышка металлическая</t>
  </si>
  <si>
    <t>Подставка под бачки мелалитовая б/у</t>
  </si>
  <si>
    <t>Подставка под бачки мелалитовая</t>
  </si>
  <si>
    <t>Полоскательница мелалитовая</t>
  </si>
  <si>
    <t>Сахарница-масленка мелалитовая</t>
  </si>
  <si>
    <t>Тарелка мелкая мелолитовая б/у</t>
  </si>
  <si>
    <t>"12" Балоны 40 литровые(свободные)</t>
  </si>
  <si>
    <t>"12" Балоны 50 литровые(свободные)</t>
  </si>
  <si>
    <t>"22" Балоны 40 литровые(свободные)</t>
  </si>
  <si>
    <t>"22" Балоны 50 литровые(свободные)</t>
  </si>
  <si>
    <t>Балоны 40 литровые(свободные)</t>
  </si>
  <si>
    <t>Балоны 50 литровые(свободные)</t>
  </si>
  <si>
    <t>Холод. Установка МКВ 40-7-2Б</t>
  </si>
  <si>
    <t>Компрессор 2П80-7-2</t>
  </si>
  <si>
    <t>Тэны 18</t>
  </si>
  <si>
    <t>Тэны 50</t>
  </si>
  <si>
    <t>Тэны 52А</t>
  </si>
  <si>
    <t>Тэны 95"А"</t>
  </si>
  <si>
    <t>Тэны 98"А"</t>
  </si>
  <si>
    <t>П-220 Коленвал</t>
  </si>
  <si>
    <t>АУ-200 Коленвал</t>
  </si>
  <si>
    <t>Эл.двигатели 4 АМ Н 225/2-90</t>
  </si>
  <si>
    <t>Эл.двигатели 2АИР 90 а4 комб.</t>
  </si>
  <si>
    <t>Температурное реле Тр-200М(с защит.колпак)</t>
  </si>
  <si>
    <t>Нагреватели ТРН-10 5а</t>
  </si>
  <si>
    <t>Вентили ТРВА-40</t>
  </si>
  <si>
    <t>Вентили 15кч 80п д.50</t>
  </si>
  <si>
    <t>Вентили ТРВА-10М</t>
  </si>
  <si>
    <t>Вентили ТРВА-80</t>
  </si>
  <si>
    <t>Вентили ТРВА-120</t>
  </si>
  <si>
    <t>Микропереключатели МП-2302</t>
  </si>
  <si>
    <t>Переключатели ПВ 3х10</t>
  </si>
  <si>
    <t>Микропереключатели МИ-3А</t>
  </si>
  <si>
    <t>Выключатели АЕ-2053 М 100уз.  100а</t>
  </si>
  <si>
    <t>Микропереключатели МИ-5</t>
  </si>
  <si>
    <t>Переключатели ПВ 3х16</t>
  </si>
  <si>
    <t>Выключатели ПП 3х25</t>
  </si>
  <si>
    <t>Эл.лампы Ц 215-225-10 Е-14</t>
  </si>
  <si>
    <t>Эл.лампы Ц 215-225-10 В-15</t>
  </si>
  <si>
    <t>Ремни Z-800</t>
  </si>
  <si>
    <t>Ремни Z-560</t>
  </si>
  <si>
    <t>Ремни Z-600</t>
  </si>
  <si>
    <t>Ремни Б-630</t>
  </si>
  <si>
    <t>Ремни Z-670</t>
  </si>
  <si>
    <t>Ремни 10*630</t>
  </si>
  <si>
    <t>Ремни 10*1600</t>
  </si>
  <si>
    <t>Ремни А-900</t>
  </si>
  <si>
    <t>Кнопки ПКЕ-222</t>
  </si>
  <si>
    <t>Клапана 17 с 11 нж д.25</t>
  </si>
  <si>
    <t>Клапана 17 с 11 нж д.15</t>
  </si>
  <si>
    <t>Клапан соленоидный КСВШ-15ПС</t>
  </si>
  <si>
    <t>Рубашки</t>
  </si>
  <si>
    <t>Рубашка 03-00</t>
  </si>
  <si>
    <t>Дно 04-00</t>
  </si>
  <si>
    <t>Дно 04-00 с ТЭНом</t>
  </si>
  <si>
    <t>Воронка 14-00</t>
  </si>
  <si>
    <t>Воронка 14-01 к котлам</t>
  </si>
  <si>
    <t>Станция управления 27-00</t>
  </si>
  <si>
    <t>Клапана 16-00</t>
  </si>
  <si>
    <t>Кольцо 14-06</t>
  </si>
  <si>
    <t>МИМ-500 Кольцо упорное 01-04</t>
  </si>
  <si>
    <t>2-150 Нож-решетка подрезной 00-09</t>
  </si>
  <si>
    <t>2-764 Гайка</t>
  </si>
  <si>
    <t xml:space="preserve">2-764 Нож двухсторонний </t>
  </si>
  <si>
    <t>2-764 Нож подрезной</t>
  </si>
  <si>
    <t>2-764 Решетка № 1</t>
  </si>
  <si>
    <t>2-764 Решетка № 2</t>
  </si>
  <si>
    <t>2-764 Решетка № 3</t>
  </si>
  <si>
    <t>2-764 Кольцо упорное</t>
  </si>
  <si>
    <t>2-764 Шнек</t>
  </si>
  <si>
    <t>АУ-45 Шайба 39-01-02</t>
  </si>
  <si>
    <t>АУ-45 Винт 20-04</t>
  </si>
  <si>
    <t>АУ-45 Шайба замочная 20-05а</t>
  </si>
  <si>
    <t>АУ-45 Втулка верхн. головки шатуна 20-01</t>
  </si>
  <si>
    <t>АУ-45 Прокладка 20-06</t>
  </si>
  <si>
    <t>АУ-45 Палец 20-07</t>
  </si>
  <si>
    <t>Гильза МКТ 45-7-2-04-00/01</t>
  </si>
  <si>
    <t>АУ-45 Поршень в сборе 20-09/00</t>
  </si>
  <si>
    <t>АУ-45 -20-09/00 Поршень вст.</t>
  </si>
  <si>
    <t>АУ-45 Пружина 00-14</t>
  </si>
  <si>
    <t>П-110 Замок 026192003</t>
  </si>
  <si>
    <t>П-110 Болт 026 18885</t>
  </si>
  <si>
    <t>П-110 Втулка 0263108 (026185004)</t>
  </si>
  <si>
    <t>П-110 Втулка 026185017</t>
  </si>
  <si>
    <t>П-110 Палец поршневой 026183000</t>
  </si>
  <si>
    <t>П-110 Кольцо неподвижное 026157005</t>
  </si>
  <si>
    <t>П-110 Кольцо подвижное 026140005</t>
  </si>
  <si>
    <t>П-100 Коленчатый вал-021В</t>
  </si>
  <si>
    <t>П-110 Прокладка 002</t>
  </si>
  <si>
    <t>П-110 Прокладка 003</t>
  </si>
  <si>
    <t>П-110 Пружина 026152000</t>
  </si>
  <si>
    <t>П-110 Шайба 026187008</t>
  </si>
  <si>
    <t>П-110 Кольцо У-67</t>
  </si>
  <si>
    <t>П-110 Кольцо масляное 026166009 (поршневое)</t>
  </si>
  <si>
    <t>П-110 Кольцо поршневое 026167006 (маслосъемное)</t>
  </si>
  <si>
    <t>1970 ВС, г. Краснодар, 350005, ул. Дзержинского 52/2</t>
  </si>
  <si>
    <t>вч 55250, 152130, п.Петровск, Ростовского района, Ярославской области</t>
  </si>
  <si>
    <t>160 ВС, 347460, п. Зимовники, Ростовской обл.</t>
  </si>
  <si>
    <t>6860 ВС, 623024, г. Беслан, РСО-Алания</t>
  </si>
  <si>
    <t xml:space="preserve">2895 ВБ, 672014, г.Чита, ул.Крымская, 1 </t>
  </si>
  <si>
    <t>2873 ВБ, 630097, г.Новосибирск, ул.Грунтовая, 4</t>
  </si>
  <si>
    <t>2874 ВБ, 630097, г.Новосибирск, ул.Грунтовая, 4</t>
  </si>
  <si>
    <t>2875 ВБ, 630097, г.Новосибирск, ул.Грунтовая, 4</t>
  </si>
  <si>
    <t>002-174</t>
  </si>
  <si>
    <t>Доп. условия</t>
  </si>
  <si>
    <r>
      <t>1.Общие положения:</t>
    </r>
    <r>
      <rPr>
        <sz val="10"/>
        <rFont val="Arial"/>
        <family val="2"/>
      </rPr>
      <t xml:space="preserve"> 1. Обязанности сторон, порядок осмотра, ответственность сторон и условия реализации товара определяются договором купли-продажи.</t>
    </r>
  </si>
  <si>
    <r>
      <t>2.Особые условия:</t>
    </r>
    <r>
      <rPr>
        <sz val="10"/>
        <rFont val="Arial"/>
        <family val="2"/>
      </rPr>
      <t>1. Заключение договора купли-продажи между Продавцом и Покупателем на следующий день до 15.00 после совершения сделки на бирже и подписания листа учета биржевой сделки; 2. Срок оплаты имущества: 2 (два) банковских дня после подписания договора купли-продажи.</t>
    </r>
  </si>
  <si>
    <t>Кольцо резиновое 50*2</t>
  </si>
  <si>
    <t>Кольцо уплотнительное 30*3</t>
  </si>
  <si>
    <t>Кольцо уплотнительное 38'2</t>
  </si>
  <si>
    <t>Плашки круглые 6*1</t>
  </si>
  <si>
    <t>Плашки круглые 8-1,25</t>
  </si>
  <si>
    <t>Прокладка 01-01-45</t>
  </si>
  <si>
    <t>Развертки круглые и/х 20119</t>
  </si>
  <si>
    <t>Развертки машинные ВКВ 90118</t>
  </si>
  <si>
    <t>Резец отрезной 12*25</t>
  </si>
  <si>
    <t>Резец отрезной 16*25</t>
  </si>
  <si>
    <t>Резец отрезной 20"30</t>
  </si>
  <si>
    <t>Резец проходной 16*25</t>
  </si>
  <si>
    <t>Сальник манжетный 20*40*7</t>
  </si>
  <si>
    <t>Сальник манжетный 20*42*7</t>
  </si>
  <si>
    <t>Сальник манжетный 24*40*7</t>
  </si>
  <si>
    <t>Сальник манжетный 25*35*7</t>
  </si>
  <si>
    <t>Сальник манжетный 25*42*7</t>
  </si>
  <si>
    <t>Сальник манжетный 30*52*7</t>
  </si>
  <si>
    <t>Сальник манжетный 38*58*01</t>
  </si>
  <si>
    <t>Сальник манжетный 50*65*8</t>
  </si>
  <si>
    <t>Сверло и/х 4.5</t>
  </si>
  <si>
    <t>Сверло и/х 6,7</t>
  </si>
  <si>
    <t>Сверло к/х 3.1</t>
  </si>
  <si>
    <t>Фильтр 5-09-00</t>
  </si>
  <si>
    <t>Шайба-замок 5-07-06</t>
  </si>
  <si>
    <t>Шестерня 01-14</t>
  </si>
  <si>
    <t>"Днепр" дверки испарителя</t>
  </si>
  <si>
    <t>"Днепр" замок</t>
  </si>
  <si>
    <t>"Днепр" накладка декоративная Д-2</t>
  </si>
  <si>
    <t>"Днепр" панель двери</t>
  </si>
  <si>
    <t>"ЗИП" испаритель 64-2210-10</t>
  </si>
  <si>
    <t>"Морозко" полка-решетка</t>
  </si>
  <si>
    <t>"Морозко" уплотнитель</t>
  </si>
  <si>
    <t>"Ока" планки декоративные</t>
  </si>
  <si>
    <t>"Саратов" дверь</t>
  </si>
  <si>
    <t>"Саратов" замок</t>
  </si>
  <si>
    <t>"Саратов" защелка</t>
  </si>
  <si>
    <t>"Саратов" щиток-термостат</t>
  </si>
  <si>
    <t>723-1р диск с ножами и гребешками 04-01</t>
  </si>
  <si>
    <t>822-16 вал с шестерней 06-14</t>
  </si>
  <si>
    <t>822-16 шестерня 00-22,01-10</t>
  </si>
  <si>
    <t>822-1б шестерня 00-23</t>
  </si>
  <si>
    <t>822-16 шестерня 02-03</t>
  </si>
  <si>
    <t>822-16 шестерня 02-16</t>
  </si>
  <si>
    <t>822-4 вал вертикальный 06-09</t>
  </si>
  <si>
    <t>822-4 вал промежуточный 02-04</t>
  </si>
  <si>
    <t>822-4 шестерня 01-10</t>
  </si>
  <si>
    <t>822-4 шестерня 02-01</t>
  </si>
  <si>
    <t>822-4 шестерня 02-15</t>
  </si>
  <si>
    <t>822-7-10 вал 11,01</t>
  </si>
  <si>
    <t>822-7-10 гребенка</t>
  </si>
  <si>
    <t>822-7-10 гребенка к колодке 10-03</t>
  </si>
  <si>
    <t>822-7-10 диск 00-04</t>
  </si>
  <si>
    <t>822-7-10 колодка 04-04</t>
  </si>
  <si>
    <t>822-7-10 колодка нож</t>
  </si>
  <si>
    <t>822-7-10 колодка с гребенкой</t>
  </si>
  <si>
    <t>822-7-10 колодка с ножами 04-00</t>
  </si>
  <si>
    <t>822-7-10 лопасть</t>
  </si>
  <si>
    <t>Сумка для инструментов</t>
  </si>
  <si>
    <t>Цепочка металлическая</t>
  </si>
  <si>
    <t>Формы хлебные литые аллюминиевые 3-х секционные</t>
  </si>
  <si>
    <t>Стул подъемно-поворотный СПП-5</t>
  </si>
  <si>
    <t>Подставка для специй ХП-50</t>
  </si>
  <si>
    <t>Комплектт принадлежностей к прибору для специй П-4</t>
  </si>
  <si>
    <t>Винт для крепления тарелок</t>
  </si>
  <si>
    <t>Термостат электр. ТЭ-25А</t>
  </si>
  <si>
    <t>Весы настольные рычажные РН-20 Г</t>
  </si>
  <si>
    <t>Весы настольные рычажные РН3-2</t>
  </si>
  <si>
    <t>Вставка - секция ВСМ-210</t>
  </si>
  <si>
    <t>Топливная система для КП-2-48</t>
  </si>
  <si>
    <t>Устройство для опаливания птицы УОП-11</t>
  </si>
  <si>
    <t>Витаминница алюминиевая</t>
  </si>
  <si>
    <t>Печь ФТЛ 2-66.</t>
  </si>
  <si>
    <t>Печь ФТЛ 2-93.</t>
  </si>
  <si>
    <t>1997-2007</t>
  </si>
  <si>
    <t>III</t>
  </si>
  <si>
    <t>IV</t>
  </si>
  <si>
    <t>I</t>
  </si>
  <si>
    <t>кг.</t>
  </si>
  <si>
    <t>к-т.</t>
  </si>
  <si>
    <t>в/ч 67775, п. Виноградово, Московской обл.</t>
  </si>
  <si>
    <t>в/ч 67775, п. Фаустово,                             Московской обл.</t>
  </si>
  <si>
    <t>в/ч 55248 пгт. Монино,                      Московской обл.</t>
  </si>
  <si>
    <t>в/ч 46129, г. Брянск, ул. Никитина, 7</t>
  </si>
  <si>
    <t>в/ч 74100, г. Лакинск, Владимирской области ул. Мира, 90</t>
  </si>
  <si>
    <r>
      <t>1.Общие положения:</t>
    </r>
    <r>
      <rPr>
        <sz val="10"/>
        <rFont val="Arial"/>
        <family val="2"/>
      </rPr>
      <t xml:space="preserve"> 1. Обязанности сторон, порядок осмотра, ответственность сторон и условия реализации товара определяются договором купли-продажи</t>
    </r>
  </si>
  <si>
    <t>Доп.условия</t>
  </si>
  <si>
    <t>ФУУ-80 прокладка 8239-0101-44</t>
  </si>
  <si>
    <t>ФУУ-80 прокладка под блок 8239-0101-25</t>
  </si>
  <si>
    <t>ФУУ-80 пружина 29-07</t>
  </si>
  <si>
    <t>ФУУ-80 пружина 35-05</t>
  </si>
  <si>
    <t>ФУУ-80 пружина 41-07</t>
  </si>
  <si>
    <t>ФУУ-80 пружина 75-01-07</t>
  </si>
  <si>
    <t>ФУУ-80 сальник 29-00</t>
  </si>
  <si>
    <t>ФУУ-80 сальник в сборе</t>
  </si>
  <si>
    <t>ФУУ-80 седло 73-03а</t>
  </si>
  <si>
    <t>ФУУ-80 седло 75-04</t>
  </si>
  <si>
    <t>ФУУ-80 шестерня 66-05</t>
  </si>
  <si>
    <t>ФУУ-80 шпиндель 12-02</t>
  </si>
  <si>
    <t>ФУУ-80 шпиндель 73-01-02</t>
  </si>
  <si>
    <t>ХРМ-300 вал заточки 04-06</t>
  </si>
  <si>
    <t>ХРМ-300 вал ножа 09-08</t>
  </si>
  <si>
    <t>ХРМ-300 вал подачи 04-09</t>
  </si>
  <si>
    <t>ХРМ-300 вал приводной 09-07</t>
  </si>
  <si>
    <t>ХРМ-300 втулка 01-03</t>
  </si>
  <si>
    <t>ХРМ 300 втулка 02-07</t>
  </si>
  <si>
    <t>ХРМ-300 втулка 04-08</t>
  </si>
  <si>
    <t>ХРМ-300 втулка 09-03</t>
  </si>
  <si>
    <t>ХРМ-300 звездочка 01-02</t>
  </si>
  <si>
    <t>ХРМ-300 звездочка ведущая 12-04</t>
  </si>
  <si>
    <t>ХРМ-300 звездочка планетарная 09-04</t>
  </si>
  <si>
    <t>ХРМ-300 камни заточки 18-09</t>
  </si>
  <si>
    <t>ХРМ-300 кольцо прижимное 04-01</t>
  </si>
  <si>
    <t>ХРМ-300 круги шлифовальные 42*7</t>
  </si>
  <si>
    <t>ХРМ-300 муфта в сборе с валом 04-00</t>
  </si>
  <si>
    <t>ХРМ-300 подпятник 01-11</t>
  </si>
  <si>
    <t>ХРМ-300 пружина 00-19</t>
  </si>
  <si>
    <t>ХРМ-ЗОО пружина 04-12</t>
  </si>
  <si>
    <t>ХРМ-ЗОО ролик 04-06</t>
  </si>
  <si>
    <t>ХРМ-ЗОО ролик 13-13</t>
  </si>
  <si>
    <t>ХРМ-ЗОО рукоятка 16-00</t>
  </si>
  <si>
    <t>ХРМ-300 рычаг конечного выключателя</t>
  </si>
  <si>
    <t>ХРМ-300 точило в сборе</t>
  </si>
  <si>
    <t>ХРМ 300 упор 04-05</t>
  </si>
  <si>
    <t>ХРМ-300 фиксатор 29-00</t>
  </si>
  <si>
    <t>ХРМ-300 шкив 12-02</t>
  </si>
  <si>
    <t>ХРМ-ЗОО щиток 831300001</t>
  </si>
  <si>
    <t>ШХ-1800 замок ОА-095</t>
  </si>
  <si>
    <t>ШХ-1800 микропереключатель БДС</t>
  </si>
  <si>
    <t>ШХ 1800 петли к двери</t>
  </si>
  <si>
    <t>ШХ 1300 подложка для дверей</t>
  </si>
  <si>
    <t>ШХ-1800 тело осветительное</t>
  </si>
  <si>
    <t>ШХ-1800 термореле "кликсон"</t>
  </si>
  <si>
    <t>Эл.сковороды камень шамотный</t>
  </si>
  <si>
    <t>Эл.сковороды лампа сигнальная</t>
  </si>
  <si>
    <t>Эл.сковороды переключатель</t>
  </si>
  <si>
    <t>ЭРМ-1 лопасть Ф-146</t>
  </si>
  <si>
    <t>ЭРМ-1 нож 0,1</t>
  </si>
  <si>
    <t>ЭРМ-1 нож 0,2</t>
  </si>
  <si>
    <t>ЭРМ-1 нож 0,3</t>
  </si>
  <si>
    <t>ЭРМ-1 нож 0,6</t>
  </si>
  <si>
    <t>ЭРМ-1 нож 0,7</t>
  </si>
  <si>
    <t>ЭРМ-1 нож 0,8</t>
  </si>
  <si>
    <t>ЭРМ-1 нож 10мм</t>
  </si>
  <si>
    <t>ЭРМ-1 нож 6мм</t>
  </si>
  <si>
    <t>ЭРМ-1 нож горизонтальный</t>
  </si>
  <si>
    <t>ЭРМ-1 пружина</t>
  </si>
  <si>
    <t>ЭРМ-1 ремень 10*6*500</t>
  </si>
  <si>
    <t>ЗРМ-1 решетка 0,4</t>
  </si>
  <si>
    <t>ЭРМ-1 решетка 0,5</t>
  </si>
  <si>
    <t>ЭРМ-1 чаша коническая</t>
  </si>
  <si>
    <t xml:space="preserve">Машины для стяжки лентой "Меркурий" </t>
  </si>
  <si>
    <t xml:space="preserve">Машины для стяжки лентой "Идеал" </t>
  </si>
  <si>
    <t>Буса  БФИ-4/6</t>
  </si>
  <si>
    <t>Вентиль 10 мм</t>
  </si>
  <si>
    <t>Вентиль 20 мм</t>
  </si>
  <si>
    <t>Вентиль 20-25 мм</t>
  </si>
  <si>
    <t>Вставка УПБ-250</t>
  </si>
  <si>
    <t>Выключатель ВТ-1</t>
  </si>
  <si>
    <t>Диоды Д-266</t>
  </si>
  <si>
    <t>Катушка П-222</t>
  </si>
  <si>
    <t>Катушка ДК-33</t>
  </si>
  <si>
    <t>Кнопка ВОК-2</t>
  </si>
  <si>
    <t>Кнопочный пост КЕ-031</t>
  </si>
  <si>
    <t>Лампа МН</t>
  </si>
  <si>
    <t>Лампа РН</t>
  </si>
  <si>
    <t>Лампа автомобильная</t>
  </si>
  <si>
    <t>Лампа РП</t>
  </si>
  <si>
    <t>Переключатель ВК-33</t>
  </si>
  <si>
    <t>Переключатель МИ-3</t>
  </si>
  <si>
    <t>Переключатель МИ-5</t>
  </si>
  <si>
    <t>Переключатель ПВ</t>
  </si>
  <si>
    <t>Переключатель ПП</t>
  </si>
  <si>
    <t>Предохранители ПН</t>
  </si>
  <si>
    <t>Предохранители ПР</t>
  </si>
  <si>
    <t>Редуктор РДФ-3</t>
  </si>
  <si>
    <t>Резистор ОМПТ</t>
  </si>
  <si>
    <t>Реле Р-3</t>
  </si>
  <si>
    <t>Реле Р-4</t>
  </si>
  <si>
    <t>Реле РТК</t>
  </si>
  <si>
    <t>Реле ТР-4</t>
  </si>
  <si>
    <t>Реле ТРН</t>
  </si>
  <si>
    <t>Ремни</t>
  </si>
  <si>
    <t>Ролик к КНА-600</t>
  </si>
  <si>
    <t>ТЭН-15 А</t>
  </si>
  <si>
    <t>ТЭН-24 А</t>
  </si>
  <si>
    <t>ТЭН-50 А</t>
  </si>
  <si>
    <t>ТЭН-52 А</t>
  </si>
  <si>
    <t>ТЭН-63 А</t>
  </si>
  <si>
    <t>ТЭН-95</t>
  </si>
  <si>
    <t>ТЭН-95 А</t>
  </si>
  <si>
    <t>Чаша 24-2902</t>
  </si>
  <si>
    <t>Муссаты</t>
  </si>
  <si>
    <t>Витаминницы алюминиевые</t>
  </si>
  <si>
    <t>Корыто брожения И8-ХТА</t>
  </si>
  <si>
    <t>Ручки к бачкам алюминиевые</t>
  </si>
  <si>
    <t>Ручки к чайникам алюминиевы</t>
  </si>
  <si>
    <t>Автоклавы</t>
  </si>
  <si>
    <t>Автосатуратор АС-1М. Процент засора: 20</t>
  </si>
  <si>
    <t>Автомат газ.воды АВ-2. Процент засора: 20</t>
  </si>
  <si>
    <t>Аппарат пароварочный АПЭ-023-01</t>
  </si>
  <si>
    <t>Аппарат пирожковый АЖ-3П-М</t>
  </si>
  <si>
    <t>Машина приготовления оладий МПО-350</t>
  </si>
  <si>
    <t>Сосиськоэлектроварка</t>
  </si>
  <si>
    <t xml:space="preserve">Хлеборез ручной </t>
  </si>
  <si>
    <t>Градирня К-7 ФП-2Н. Процент засора: 20</t>
  </si>
  <si>
    <t>Дежеопракидыватель А-2ХПД. Процент засора: 20</t>
  </si>
  <si>
    <t>Конфорки электрические КЭ-08/2,2. Процент засора: 20</t>
  </si>
  <si>
    <t>Машина проволокосшивательная 2ТПШ-50. Процент засора: 20</t>
  </si>
  <si>
    <t>Машина проволокосшивательная 2ТПШ-80. Процент засора: 20</t>
  </si>
  <si>
    <t>Машина зерноочестительная "Нория"</t>
  </si>
  <si>
    <t>Устройство для опаливания птиц УОП-1</t>
  </si>
  <si>
    <t>Гири 10 гр</t>
  </si>
  <si>
    <t>Гири 20 гр</t>
  </si>
  <si>
    <t>Гири 5 кг</t>
  </si>
  <si>
    <t xml:space="preserve">Гири </t>
  </si>
  <si>
    <t>Гири</t>
  </si>
  <si>
    <t>Тарелки десертные алюминиевые</t>
  </si>
  <si>
    <t>Полоскательницы алюминиевые</t>
  </si>
  <si>
    <t>Чашка кофейная п/ф</t>
  </si>
  <si>
    <t>Прибор для специй П-4</t>
  </si>
  <si>
    <t>Горчичницы фарфоровые</t>
  </si>
  <si>
    <t>Перечнецы фарфоровые</t>
  </si>
  <si>
    <t>Хренницы фарфоровые</t>
  </si>
  <si>
    <t>Очки с зелено-желт. стеклами</t>
  </si>
  <si>
    <t>Очки с синими стеклами</t>
  </si>
  <si>
    <t>Выключатель ПВ-3.25</t>
  </si>
  <si>
    <t>Выключатель ПП 25/44</t>
  </si>
  <si>
    <t>Шлифовальное зерно</t>
  </si>
  <si>
    <t>Накладка метеллическая</t>
  </si>
  <si>
    <t>ТЭН 0.15а</t>
  </si>
  <si>
    <t>ТЭН 0.24а</t>
  </si>
  <si>
    <t>ТЭН 0.35а</t>
  </si>
  <si>
    <t xml:space="preserve">Электроконфорки </t>
  </si>
  <si>
    <t>Селикагель</t>
  </si>
  <si>
    <t>Гири 20 кг</t>
  </si>
  <si>
    <t>Гири 2 кг</t>
  </si>
  <si>
    <t>Гири от 10 до 1 кг</t>
  </si>
  <si>
    <t>Гири от 10 до 0,5 кг</t>
  </si>
  <si>
    <t>Гири 100 гр</t>
  </si>
  <si>
    <t>Архив реализуемого ВДВИ на 26 сентября 2008 г.</t>
  </si>
  <si>
    <t>Металлическая арматура с якорем и звездой с вышитой эмблемы стар. обр.</t>
  </si>
  <si>
    <t>Эмблемы золотистые со звездой на пилотки стар. обр.</t>
  </si>
  <si>
    <t>Эмблемы металлические на головные уборы ВМФ стар. обр.</t>
  </si>
  <si>
    <t>Эмблемы на головные уборы пожарной охраны стар. обр.</t>
  </si>
  <si>
    <t>Эмблемы на пилотку "Флаг России" стар. обр.</t>
  </si>
  <si>
    <t>Эмблемы  солдатские на шапку-ушанку со звездой стар. обр.</t>
  </si>
  <si>
    <t>Эмблемы на тулью фуражек о/с крыло стар. обр.</t>
  </si>
  <si>
    <t>Эмблемы с изображением " Герба РФ" на тулью фуражек о/с стар. обр.</t>
  </si>
  <si>
    <t>Эмблемы с кокардами ВВС стар. обр.</t>
  </si>
  <si>
    <t>Эмблемы с кокардами парадные стар. обр.</t>
  </si>
  <si>
    <t>Якоря металлические главстаршин стар. обр.</t>
  </si>
  <si>
    <t>Звездочки к пилоткам защитного цвета 24 мм стар. обр.</t>
  </si>
  <si>
    <t>Звезды для пилоток 24 мм стар. обр.</t>
  </si>
  <si>
    <t>Звезды золотистого цвета на погоны 13мм стар. обр.</t>
  </si>
  <si>
    <t>Звезды к пилоткам золотистого цвета  для рядового состава стар. обр.</t>
  </si>
  <si>
    <t>Звезды к погонам 13 мм золотистого цвета стар. обр.</t>
  </si>
  <si>
    <t>Звезды к погонам 20 мм золотистого цвета стар. обр.</t>
  </si>
  <si>
    <t>Эмблемы на петлицы ВОХР стар. обр.</t>
  </si>
  <si>
    <t>Квадраты ВОХР и пожарной охраны золотистого цвета стар. обр.</t>
  </si>
  <si>
    <t>Квадраты ВОХР и пожарной охраны серебристого цвета стар. обр.</t>
  </si>
  <si>
    <t>Нарукавные знаки "Военных строителей" СССР стар. обр.</t>
  </si>
  <si>
    <t>Нарукавные знаки "Комендантских частей" СССР стар. обр.</t>
  </si>
  <si>
    <t>Нарукавные знаки "Топографических войск" СССР стар. обр.</t>
  </si>
  <si>
    <t>Нарукавные знаки оркестровые РПК стар. обр.</t>
  </si>
  <si>
    <t>Нарукавные знаки принадлежности к ВС РФ стар. обр.</t>
  </si>
  <si>
    <t>Нарукавные знаки сухопутных войск РПК стар. обр.</t>
  </si>
  <si>
    <t>Нарукавный знак "Россия" стар. обр.</t>
  </si>
  <si>
    <t>Нарукавный знак ВВС стар. обр.</t>
  </si>
  <si>
    <t>Нарукавный знак для матросов специалистов штурманских средств стар. обр.</t>
  </si>
  <si>
    <t>Заготовки козырьков адмиральских лаковых (вышитые) 1985 г.изг. стар. обр.</t>
  </si>
  <si>
    <t>Козырьки для фуражек адмиральских вышитые канителью 5 % золочения стар. обр.</t>
  </si>
  <si>
    <t>Нагруд. знак "Гвардия" стар. обр.</t>
  </si>
  <si>
    <t>Нагрудный знак "Гвардия" стар. обр.</t>
  </si>
  <si>
    <t>Нагрудный знак "Отличник СА" СССР стар. обр.</t>
  </si>
  <si>
    <t>Нагрудный знак "Отличник ВВС" СССР стар. обр.</t>
  </si>
  <si>
    <t>Нагрудный знак ИАС СССР стар. обр.</t>
  </si>
  <si>
    <t>Нагрудный знак "Отличник военного строительства" СССР стар. обр.</t>
  </si>
  <si>
    <t>Нагрудный знак "Классный специалист 3 класса" для офицеров стар. обр.</t>
  </si>
  <si>
    <t>Нагрудный знак кл. спец. солдатский "Специалист-мастер" стар. обр.</t>
  </si>
  <si>
    <t>Нагрудный знак сверхсрочнослужащий сухопутных войск стар. обр.</t>
  </si>
  <si>
    <t>Нагрудный знак спец инженер авиационной службы стар. обр.</t>
  </si>
  <si>
    <t>Нагруд. знак ВВУЗ стар. обр.</t>
  </si>
  <si>
    <t>Нагрудный знак за окончание среднего ВУ стар. обр.</t>
  </si>
  <si>
    <t>Нагрудные знаки РПК стар. обр.</t>
  </si>
  <si>
    <t>Кандидат в мастера спорта стар. обр.</t>
  </si>
  <si>
    <t>Нагрудный знак "Воин-спортсмен" 1 степени стар. обр.</t>
  </si>
  <si>
    <t>Нагрудный знак "Воин-спортсмен" 2 степени стар. обр.</t>
  </si>
  <si>
    <t>Нагрудные знаки "Воин-спортсмен" 2 степени СССР стар. обр.</t>
  </si>
  <si>
    <t>Нагрудный знак "Воин-спортсмен" золотой стар. обр.</t>
  </si>
  <si>
    <t>Гусеничный тягач ГТ-МУ транспортер №8307П0711, двигатель модель ГАЗ-73 №92291-83, корпус №Ф07АТ6136-73. Год выпуска 1983; качественное состояние 5кат.; Процент засора 80</t>
  </si>
  <si>
    <t>Гусеничный тягач ГТ-СМ1 транспортер №93М1204, двигатель модель ГАЗ-73 №196900, корпус №931111016. Год выпуска 1983; качественное состояние 5 кат.; Процент засора 80</t>
  </si>
  <si>
    <t>2.Особые условия:1. Заключение договора купли-продажи между Продавцом и Покупателем на следующий день до 15.00 после совершения сделки на бирже и подписания листа учета биржевой сделки; 2. Срок оплаты имущества: 2 (два) банковских дня после подписания договора купли-продажи.</t>
  </si>
  <si>
    <t>1.Общие положения: 1. Обязанности сторон, порядок осмотра, ответственность сторон и условия реализации товара определяются договором купли-продажи.</t>
  </si>
  <si>
    <t>в/ч 26406, г.Прохладный</t>
  </si>
  <si>
    <t>Цена за ед.(руб.)</t>
  </si>
  <si>
    <t>Ед.измерения</t>
  </si>
  <si>
    <t>шт.</t>
  </si>
  <si>
    <t>002-167</t>
  </si>
  <si>
    <t>Год выпуска, постройки</t>
  </si>
  <si>
    <t>Качеств-е  состояние</t>
  </si>
  <si>
    <t>Пилотка о/с защитного цвета с красным кантом стар. обр. (снят. со снаб.)</t>
  </si>
  <si>
    <t>Пилотки о/с защитного цвета с голубым кантом стар. обр. (снят. со снаб.)</t>
  </si>
  <si>
    <t>Пилотка защитного цвета стар. обр. (снят. со снаб.)</t>
  </si>
  <si>
    <t>Пилотка п/ш синего цвета с голубым кантом стар. обр. (снят. со снаб.)</t>
  </si>
  <si>
    <t>Пилотка п/ш солдатская защитного цвета стар. обр. (снят. со снаб.)</t>
  </si>
  <si>
    <t>Пилотка х/б  для ракетчиков стар. обр. (снят. со снаб.)</t>
  </si>
  <si>
    <t>Пилотка х/б защитного цвета для солдат стар. обр. (снят. со снаб.)</t>
  </si>
  <si>
    <t>Пилотка х/б солдатская защитного цвета с козырьком стар. обр. (снят. со снаб.)</t>
  </si>
  <si>
    <t>Пилотка шерстяная черного цвета для о/с ВМФ с кокардой и эмблемой с кантом белого цвета старых годов изг, залежалая</t>
  </si>
  <si>
    <t xml:space="preserve">Пилотки  шерстяные для офицеров и мичманов старых годов изг, залежалые  </t>
  </si>
  <si>
    <t>Панама облегченная расцветки "Бутан" стар. обр. (снят. со снаб.)</t>
  </si>
  <si>
    <t>Фуражки х/б полевые расцветки "Бутан" (снят. со снаб.)</t>
  </si>
  <si>
    <t>Фуражки повседневные черного цвета для адмиралов ВМФ стар. обр. (снят. со снаб.)</t>
  </si>
  <si>
    <t>Фуражка синего цвета с голубым кантом для генералов (снят. со снаб.)</t>
  </si>
  <si>
    <t>Фуражки белые для генералов козырек без канта (снят. со снаб.)</t>
  </si>
  <si>
    <t>Фуражки генеральские стар. обр. (снят. со снаб.)</t>
  </si>
  <si>
    <t>Фуражка п/в светло-серого цвета с голубым околышем (снят. со снаб.)</t>
  </si>
  <si>
    <t>Фуражки летние белого цвета с 2-мя чехлами для адмиралов ВМФ стар. обр. (снят. со снаб.)</t>
  </si>
  <si>
    <t>Фуражки черные для генералов козырек без канта стар. обр. (снят. со снаб.)</t>
  </si>
  <si>
    <t xml:space="preserve">Фуражка о/с ВМФ летние с 2-мя белыми чехлами стар годов изг, залежалые  </t>
  </si>
  <si>
    <t>Фуражка шерстяная о/с ВМФ черного цвета с белым кантом, залежалые</t>
  </si>
  <si>
    <t xml:space="preserve">Фуражки-бескозырки шерстяные стар годов изг, залежалые </t>
  </si>
  <si>
    <t xml:space="preserve">Фуражки-бескозырки летние с 2-мя белыми чехлами с черным околышем для матросов стар годов изг, залежалые </t>
  </si>
  <si>
    <t>Фуражки о/с п/в ЦВМ с красным околышем (снят. со снаб.)</t>
  </si>
  <si>
    <t>Фуражки о/с п/в ЦМВ с черным бархатным околышем (снят. со снаб.)</t>
  </si>
  <si>
    <t>Фуражки о/с п/в синего цвета с голубым  околышем  (снят. со снаб.)</t>
  </si>
  <si>
    <t>Фуражки офицерские шерстяные защитного цвета с красным кантом (61 размер) стар. обр. (снят. со снаб.)</t>
  </si>
  <si>
    <t>Фуражки офицерские шерстяные защитного цвета с красным кантом без фурнитуры стар. обр. (снят. со снаб.)</t>
  </si>
  <si>
    <t>Фуражки офицерские шерстяные защитного цвета с голубым кантом без фурнитуры стар. обр. (снят. со снаб.)</t>
  </si>
  <si>
    <t>Фуражки о/с повседневные синего цвета с голубым кантом (снят. со снаб.)</t>
  </si>
  <si>
    <t>Фуражки солдатские с черным околышем (снят. со снаб.)</t>
  </si>
  <si>
    <t>Фуражки о/с повседневные защитного цвета с красным околышем (снят. со снаб.)</t>
  </si>
  <si>
    <t>Фуражки шерстянные синего цвета стар. обр. (снят. со снаб.)</t>
  </si>
  <si>
    <t xml:space="preserve">Фуражки о/с повседневные защитного цвета с черным бархатным околышем без шнуров плетеных золотистого цвета(снят. со снаб.) </t>
  </si>
  <si>
    <t>Фуражки о/с повседневные защитного цвета с голубым околышем (снят. со снаб.)</t>
  </si>
  <si>
    <t>Фуражки офицерские повседневные защитного цвета с голубым околышем (снят. со снаб.)</t>
  </si>
  <si>
    <t>Фуражка оливкового цвета с голубым кантом с пластмассовым козырьком и лентой стар. обр. (снят. со снаб.)</t>
  </si>
  <si>
    <t>Фуражки полевые защитного цвета о\с стар. обр. (снят. со снаб.)</t>
  </si>
  <si>
    <t>Фуражки защитного цвета с черным бархатным околышем (снят. со снаб.)</t>
  </si>
  <si>
    <t>Фуражки п/в солдатские с красным околышем (снят. со снаб.)</t>
  </si>
  <si>
    <t>Фуражки п/в солдатские с черным околышем (снят. со снаб.)</t>
  </si>
  <si>
    <t>Фуражки п/в солдатские с голубым околышем  (снят. со снаб.)</t>
  </si>
  <si>
    <t>Фуражка  солдатская с голубым околышем (снят. со снаб.)</t>
  </si>
  <si>
    <t>Фуражки  солдатские с красным околышем (снят. со снаб.)</t>
  </si>
  <si>
    <t>Фуражка суконная для пожарной охраны (снят. со снаб.)</t>
  </si>
  <si>
    <t>Фуражка шерстяная ВОХР (снят. со снаб.)</t>
  </si>
  <si>
    <t>Фуражки СВУ серого цвета с голубым околышем и 2 запасными верхами стар. обр. (снят. со снаб.)</t>
  </si>
  <si>
    <t>Фуражки х/б полевые серого цвета стар. обр. (снят. со снаб.)</t>
  </si>
  <si>
    <t>Шлем летний для спецподразделений 1980 г. изг. стар. обр. (снят. со снаб.)</t>
  </si>
  <si>
    <t>Шлем на ватине для подразделений УВС 1982 г. изг. стар. обр. (снят. со снаб.)</t>
  </si>
  <si>
    <t>Шлем на ватине для подразделений УВС 1980 г. изг. стар. обр. (снят. со снаб.)</t>
  </si>
  <si>
    <t>Шлем утепленный защитного цвета 1982 г. изг. стар. обр. (снят. со снаб.)</t>
  </si>
  <si>
    <t>Шлем х/б на меху 1972 г. изг. стар. обр. (снят. со снаб.)</t>
  </si>
  <si>
    <t>Шлемы защитного цвета  танковые на ватине стар. обр. (снят. со снаб.)</t>
  </si>
  <si>
    <t>Шлемы летние х/б арт. 6700 для водолазов защитного цвета 1984 г. изг., залежалые</t>
  </si>
  <si>
    <t xml:space="preserve">Шапки-ушанки солдатские серого цвета  стар годов изг, залежалые  (снят. со снаб.) </t>
  </si>
  <si>
    <t>Шинели из сукна стального цвета (снят. со снаб.)</t>
  </si>
  <si>
    <t>Шинели из сукна темно-серого цвета (снят. со снаб.)</t>
  </si>
  <si>
    <t>Готовая шинель для офицеров, мичманов, прапорщиков и военнослужащих сверхсрочной службы (снят. со снаб.)</t>
  </si>
  <si>
    <t>Пальто зимнее шерстяное синего цвета (снят. со снаб.)</t>
  </si>
  <si>
    <t>Шинели для о/с, мичманов, прапорщиков и военнослужащих сверхсрочной службы (снят. со снаб.)</t>
  </si>
  <si>
    <t>Шинели для курсантов ВУЗ стар. обр. (снят. со снаб.)</t>
  </si>
  <si>
    <t>Шинели СВУ стар. обр. (снят. со снаб.)</t>
  </si>
  <si>
    <t>Шинели солдатская темно-серого цвета (снят. со снаб.)</t>
  </si>
  <si>
    <t>Шинель для матросов стар. обр. (снят. со снаб.)</t>
  </si>
  <si>
    <t xml:space="preserve">Брюки  на  р/сукне с капроновым верхом стар годов изг, залежалые </t>
  </si>
  <si>
    <t xml:space="preserve">Брюки на разворсованном сукне стар годов изг, залежалые </t>
  </si>
  <si>
    <t xml:space="preserve">Брюки мужские брезентовые стар годов изг, залежалые </t>
  </si>
  <si>
    <t>Костюм меховой  верх х/б черного цвета для танкистов 1991 г изг. стар. обр. (снят. со снаб.)</t>
  </si>
  <si>
    <t>Костюм меховой верх – кирза двухслойная черного цвета для танкистов 1980-1986 г. изг. (снят. со снаб.)</t>
  </si>
  <si>
    <t>Лом черного металла, образованный от списания кузова с рамой ЗИЛ-131 - 1 шт.</t>
  </si>
  <si>
    <t xml:space="preserve"> Лом черного металла, образованный от списания местного кондиционера КТН-1,6-15шт</t>
  </si>
  <si>
    <t>Лом черного металла, образованный от списания  автономного кондиционера К - 25 с</t>
  </si>
  <si>
    <t>Лом черного металла, образованный от списания насосного агрегата ВКС2/36 - 3 шт</t>
  </si>
  <si>
    <t>Лом черного металла, образованный от списания насосного агрегата СД-80/18 - 1шт</t>
  </si>
  <si>
    <t>Лом черного металла, образованный от списания насосного агрегата  БГ -11 -11 - 4 шт</t>
  </si>
  <si>
    <t>Лом черного металла, образованный от списания насосного агрегата 1,5К-6В - 2шт</t>
  </si>
  <si>
    <t>Лом черного металла, образованный от списания насосного агрегата СМ - 100-65-250/2 - 1шт</t>
  </si>
  <si>
    <t>Лом черного металла, образованный от списания насосного агрегата КМ-100-80-160 -1шт</t>
  </si>
  <si>
    <t>Лом черного металла, образованный от списания насосного агрегата К-20/30 -3 шт</t>
  </si>
  <si>
    <t>Лом черного металла, образованный от списания насосного агрегата ФГ -57,5/9,5- 1шт</t>
  </si>
  <si>
    <t>Лом черного металла, образованный от списания насосного агрегатат К-45/30 -5шт</t>
  </si>
  <si>
    <t>Лом черного металла, образованный от списания насосного агрегата ВКС1/16 - 2шт</t>
  </si>
  <si>
    <t>Лом черного металла, образованный от списания насосного агрегата РЗ-7,5№5 -6 шт</t>
  </si>
  <si>
    <t>Лом черного металла, образованный от списания насосного агрегата 2,5НФ - 2шт</t>
  </si>
  <si>
    <t>Лом черного металла, образованный от списания насосного агрегата 3К9- 2шт</t>
  </si>
  <si>
    <t>Лом черного металла, образованный от списания вентагрегата ЦП-7-40 №8 -2шт</t>
  </si>
  <si>
    <t>Лом черного металла, образованный от списания вентагрегата ЦП-7-40 №6 -1шт</t>
  </si>
  <si>
    <t>Лом черного металла, образованный от списания вентагрегата ВЦ-4-70 №2,5</t>
  </si>
  <si>
    <t>Лом черного металла, образованный от списания вентагрегата 20ЦС-34 -2шт</t>
  </si>
  <si>
    <t>Лом черного металла, образованный от списания вентагрегата 45ЦС-24 -2шт</t>
  </si>
  <si>
    <t>Лом черного металла, образованный от списания станции управления А/СКВ -3шт</t>
  </si>
  <si>
    <t>Лом черного металла, образованный от списания ЩУ вентагрегатами -22 шт</t>
  </si>
  <si>
    <t>Лом черного металла, образованный от списания ЩМУ гермоклапана - 60шт</t>
  </si>
  <si>
    <t>Лом черного металла, образованный от списания силовой сборки - 16шт</t>
  </si>
  <si>
    <t>Лом черного металла, образованный от списания станция управления "КАСКАД"</t>
  </si>
  <si>
    <t>Лом черного металла, образованный от списаниящита управления насосным агрегатом</t>
  </si>
  <si>
    <t>Лом черного металла, образованный от списания трубопровода ф150 мм</t>
  </si>
  <si>
    <t>Лом черного металла, образованный от списания трубопровода ф100 мм</t>
  </si>
  <si>
    <t>Лом черного металла, образованный от списания трубопровода ф80мм</t>
  </si>
  <si>
    <t>Лом черного металла, образованный от списания задвижек ф100мм</t>
  </si>
  <si>
    <t>тн</t>
  </si>
  <si>
    <t>-</t>
  </si>
  <si>
    <t>неразд.</t>
  </si>
  <si>
    <t>в/ч 33877, г.Чехов-4</t>
  </si>
  <si>
    <t>в/ч 33877, г.Чехов-6</t>
  </si>
  <si>
    <t>в/ч 52617, п/о Ильинское, Московской обл.</t>
  </si>
  <si>
    <t>119160, в/ч 25776, г.Москва</t>
  </si>
  <si>
    <t>в/ч 67265, 143002, г. Одинцово-2, ул. Полевая д.2.</t>
  </si>
  <si>
    <t>Ботинки с высокими берцами гвоздевого метода крепления низа обуви  1987 г. изг. (снят. со снаб.)</t>
  </si>
  <si>
    <t>Ботинки хромовые для солдат парадно-выходные на микропористой подошве (снят. со снаб.)</t>
  </si>
  <si>
    <t>Ботинки хромовые для солдат, парадно-выходные на микропористой подошве (снят. со снаб.)</t>
  </si>
  <si>
    <t>Ботинки хромовые с высокими берцами для спецподразделений 1985 г. изг. (снят. со снаб.)</t>
  </si>
  <si>
    <t>Ботинки хромовые солдатские черного цвета 1990 г. изг. (снят. со снаб.)</t>
  </si>
  <si>
    <t>Ботинки хромовые утепленные 1980 г. изг. (снят. со снаб.)</t>
  </si>
  <si>
    <t>Ботинки юфтевые на резиновой подошве 1970 г. изг. (снят. со снаб.)</t>
  </si>
  <si>
    <t>Ботинки юфтевые с высокими берцами прыжковые 1980 г. изг. (снят. со снаб.)</t>
  </si>
  <si>
    <t>Ботинки юфтевые с высокими берцами тканевый верх (снят. со снаб.)</t>
  </si>
  <si>
    <t>Ботинки юфтевые с завышенными берцами (снят. со снаб.)</t>
  </si>
  <si>
    <t>Крой на сапоги кирзовые (снят. со снаб.)</t>
  </si>
  <si>
    <t>Сапоги  юфтевые  о/с  на МПП (снят. со снаб.)</t>
  </si>
  <si>
    <t>Сапоги кирзовые женские (снят. со снаб.)</t>
  </si>
  <si>
    <t>Сапоги кирзовые с высокими голенищами из "ИК" гвоздевого метода крепления старого образца (снят. со снаб.)</t>
  </si>
  <si>
    <t>Сапоги юфтевые о/с стар. обр. (снят. со снаб.)</t>
  </si>
  <si>
    <t>Сапоги хромовые о/с (снят. со снаб.)</t>
  </si>
  <si>
    <t>Сапоги юфтевые о/с на МПП стар. обр. (снят. со снаб.)</t>
  </si>
  <si>
    <t>Сапоги юфтевые о/с с регулируемыми голенищами стар. обр. (снят. со снаб.)</t>
  </si>
  <si>
    <t>Сапоги юфтевые  стар. обр. (снят. со снаб.)</t>
  </si>
  <si>
    <t>Сапоги юфтевые  стар. обр.  (снят. со снаб.)</t>
  </si>
  <si>
    <t>Сапоги юфтевые  стар. обр. УЦ (снят. со снаб.)</t>
  </si>
  <si>
    <t>Сапоги юфтевые  женские стар. обр.  (снят. со снаб.)</t>
  </si>
  <si>
    <t>Полусапоги юфтевые на резиновой подошве женские стар. обр.  (снят. со снаб.)</t>
  </si>
  <si>
    <t>Галоши на валенки чесанки стар годов изг, залежалые</t>
  </si>
  <si>
    <t>Галоши ПВХ стар годов изг, залежалые</t>
  </si>
  <si>
    <t>Тапочки (чувяки) мужские на резиновой подошве стар годов изг, залежалые</t>
  </si>
  <si>
    <t>Тапочки женские на кожаной подошве стар годов изг, залежалые</t>
  </si>
  <si>
    <t>Валенки армейские серого цветастар годов изг, залежалые</t>
  </si>
  <si>
    <t>Сукно арт.  4416 (4446) темно-серого цвета (снят. со снаб.)</t>
  </si>
  <si>
    <t>Сукно арт.  5404 темно - серого цвета (снят. со снаб.)</t>
  </si>
  <si>
    <t>Сукно арт.  3406 темно-серого цвета (снят. со снаб.)</t>
  </si>
  <si>
    <t>Сукно арт. 4413 темно-серого цвета (снят. со снаб.)</t>
  </si>
  <si>
    <t>Сукно   арт. 4412 темно-серого цвета (снят. со снаб.)</t>
  </si>
  <si>
    <t>Сукно арт 4416 (4446) синего цвета (снят. со снаб.)</t>
  </si>
  <si>
    <t>Сукно арт. С-45 синего цвета (снят. со снаб.)</t>
  </si>
  <si>
    <t>Сукно арт.4412 синего цвета (снят. со снаб.)</t>
  </si>
  <si>
    <t>Сукно арт.4413 синего цвета (снят. со снаб.)</t>
  </si>
  <si>
    <t>Сукно шинельное синего цвета (снят. со снаб.)</t>
  </si>
  <si>
    <t>Сукно шинельное черного цвета арт. 3406 (снят. со снаб.)</t>
  </si>
  <si>
    <t>Ткани ВОХР сукно темно-синего цвета арт 2106 (снят. со снаб.)</t>
  </si>
  <si>
    <t>Сукно лампасное малинового цвета (снят. со снаб.)</t>
  </si>
  <si>
    <t>Сукно приборное малинового цвета (снят. со снаб.)</t>
  </si>
  <si>
    <t>Сукно пионерское белого цвета (снят. со снаб.)</t>
  </si>
  <si>
    <t>Сукно пионерское зеленого цвета (снят. со снаб.)</t>
  </si>
  <si>
    <t>Сукно приборное зеленого цвета (снят. со снаб.)</t>
  </si>
  <si>
    <t>Сукно приборное арт. 3903 черного цвета (снят. со снаб.)</t>
  </si>
  <si>
    <t>Сукно портяночное шир.1,4 м арт. 2781 старых годов изг, залежалое</t>
  </si>
  <si>
    <t>Сукно портяночное шир.1,8 м арт. 2781 старых годов изг, залежалое</t>
  </si>
  <si>
    <t>Габардин арт. 1511, диагональ арт. 1513 (1542) защитного цвета (снят. со снаб.)</t>
  </si>
  <si>
    <t>Габардин арт. 1511 защитного цвета (снят. со снаб.)</t>
  </si>
  <si>
    <t>Габардин арт. 1511, диагональ арт. 1513 (1542) синего цвета (снят. со снаб.)</t>
  </si>
  <si>
    <t>Габардин полуторослойный черного цвета арт.1548 (снят. со снаб.)</t>
  </si>
  <si>
    <t>Габардин светло-серого цв. арт. 1505 (снят. со снаб.)</t>
  </si>
  <si>
    <t>Габардин синего цвета арт. 1511 (снят. со снаб.)</t>
  </si>
  <si>
    <t>Габардин синего цвета арт. 1511, арт.-15159 (снят. со снаб.)</t>
  </si>
  <si>
    <t>Габардин темно-синего цвета  арт. 1511 (снят. со снаб.)</t>
  </si>
  <si>
    <t>Габардин черного цвета арт. 1548 (снят. со снаб.)</t>
  </si>
  <si>
    <t>Диагональ арт. 1510, 2219 (2298) защитного цвета (снят. со снаб.)</t>
  </si>
  <si>
    <t>Диагональ защитная, арт.3303 (снят. со снаб.)</t>
  </si>
  <si>
    <t>Диагональ синего цвета арт. 1510 шир. 142 см (снят. со снаб.)</t>
  </si>
  <si>
    <t>Диагональ темно-синего цвета  арт. 15158 (снят. со снаб.)</t>
  </si>
  <si>
    <t>Диагональ темно-синяя, арт.2С50ВУ (снят. со снаб.)</t>
  </si>
  <si>
    <t>Диагональ х/б защитного цвета арт. 3080 (снят. со снаб.)</t>
  </si>
  <si>
    <t>Диагональ х/б тёмно-синяя арт. 3006 (снят. со снаб.)</t>
  </si>
  <si>
    <t>Диагональ черного цвета арт.1510 (снят. со снаб.)</t>
  </si>
  <si>
    <t>Диагональ, арт.3489 (снят. со снаб.)</t>
  </si>
  <si>
    <t>Ткань арт. 2203 (2205, 2208, 2247) защитного цвета (снят. со снаб.)</t>
  </si>
  <si>
    <t>Ткань арт. 2С-50ВУ защитного цвета (снят. со снаб.)</t>
  </si>
  <si>
    <t>Ткань арт.1548 защитного цвета (снят. со снаб.)</t>
  </si>
  <si>
    <t>Ткань  арт.82025 защитного цвета (снят. со снаб.)</t>
  </si>
  <si>
    <t>Ткань  арт. 2268 защитного цвета (снят. со снаб.)</t>
  </si>
  <si>
    <t>Ткань  арт. С-300 защитного цвета (снят. со снаб.)</t>
  </si>
  <si>
    <t>Ткань  арт. 301 ИЛС защитного цвета (снят. со снаб.)</t>
  </si>
  <si>
    <t>Ткань арт. 3303 защитного цвета (снят. со снаб.)</t>
  </si>
  <si>
    <t>Ткань "Тропикаль" защитного цвета  (снят. со снаб.)</t>
  </si>
  <si>
    <t>Ткань арт. 2203 (2205, 2208, 2247) синего цвета (снят. со снаб.)</t>
  </si>
  <si>
    <t>Ткань син.цвета А-2268 (снят. со снаб.)</t>
  </si>
  <si>
    <t>Ткань син.цвета арт. 2511 (снят. со снаб.)</t>
  </si>
  <si>
    <t>Ткань синего цвета арт. 1501 (снят. со снаб.)</t>
  </si>
  <si>
    <t>Ткань синего цвета арт. 22138 (снят. со снаб.)</t>
  </si>
  <si>
    <t>Ткань синего цвета А-С-300 ИЛС (снят. со снаб.)</t>
  </si>
  <si>
    <t>Ткань арт. 15158 синего цвета (снят. со снаб.)</t>
  </si>
  <si>
    <t>Ткань  арт. С-218 синего цвета (снят. со снаб.)</t>
  </si>
  <si>
    <t>Ткань арт. С-300 синего цвета (снят. со снаб.)</t>
  </si>
  <si>
    <t>Ткань арт. 2С-50ВУ синего цвета (снят. со снаб.)</t>
  </si>
  <si>
    <t>Ткань арт. 2203 (2205, 2208, 2247) цвета морской волны (снят. со снаб.)</t>
  </si>
  <si>
    <t>Ткань п/ш камвольная цвета морской волны (снят. со снаб.)</t>
  </si>
  <si>
    <t>Ткань арт. 10138 бортовая  (снят. со снаб.)</t>
  </si>
  <si>
    <t>Ткань волосяная бортовая шир. 80 см (снят. со снаб.)</t>
  </si>
  <si>
    <t>Тик матрацный арт. 1129-РД (снят. со снаб.)</t>
  </si>
  <si>
    <t>Тик матрацный арт. С-62ЮД (снят. со снаб.)</t>
  </si>
  <si>
    <t>Ткань кирза двухслойная черного цв. арт 6882 (снят. со снаб.)</t>
  </si>
  <si>
    <t>Ткань А-062197 костюмная льно-лавсановая  шир. 0.9 м (снят. со снаб.)</t>
  </si>
  <si>
    <t>Ткань арт. 2213 (2222) белого цвета  (снят. со снаб.)</t>
  </si>
  <si>
    <t>Ткань п/ш камвольная 1984 г. изг. (снят. со снаб.)</t>
  </si>
  <si>
    <t>Ткань суровая (волос х/б) (снят. со снаб.)</t>
  </si>
  <si>
    <t>Парусина 1982 г. изг., залежалая</t>
  </si>
  <si>
    <t>Полотно защитного цвета (снят. со снаб.)</t>
  </si>
  <si>
    <t>Полотно п/льняное арт.3265 1980 г. изг. (снят. со снаб.)</t>
  </si>
  <si>
    <t>Аккумуляторная батарея 6ст-90</t>
  </si>
  <si>
    <t>Аккумуляторная батарея 6ст-132</t>
  </si>
  <si>
    <t>Аккумуляторная батарея 6ст-140</t>
  </si>
  <si>
    <t>Аккумуляторная батарея 6ст-182</t>
  </si>
  <si>
    <t>Аккумуляторная батарея 6ст-190</t>
  </si>
  <si>
    <t>Аккумуляторная батарея 3ст-215</t>
  </si>
  <si>
    <t>Аккумуляторная батарея СНУ-10 с электролитом</t>
  </si>
  <si>
    <t>Аккумуляторная батарея СНУ-34 с электролитом</t>
  </si>
  <si>
    <t>1998г.</t>
  </si>
  <si>
    <t>4-92г., 3-93г., 2-94г.</t>
  </si>
  <si>
    <t xml:space="preserve">11-99г 2-94г. </t>
  </si>
  <si>
    <t xml:space="preserve">6-98г.
6-95г. 3-96г. </t>
  </si>
  <si>
    <t>4-99г., 2-94г.,1-92г.</t>
  </si>
  <si>
    <t xml:space="preserve">10-93г 12-92г 19-98г  </t>
  </si>
  <si>
    <t>2-90г. 3-97г.</t>
  </si>
  <si>
    <t>1-99г. 2-91г.</t>
  </si>
  <si>
    <t xml:space="preserve">1-00г. 1-97г.
1-94г. </t>
  </si>
  <si>
    <t>14-99г 18-94г 17-95г</t>
  </si>
  <si>
    <t>2-96г.</t>
  </si>
  <si>
    <t>в/ч 67265, Московская обл.,
г. Одинцово-2, ул. Полевая д.2.</t>
  </si>
  <si>
    <t xml:space="preserve">Лом черных металлов, образованный от списанния трубопровода Ф 133 - 95м.  </t>
  </si>
  <si>
    <t xml:space="preserve">Лом черных металлов, образованный от списанния трубопровода Ф 76 - 80.5м.  </t>
  </si>
  <si>
    <t>Лом черных металлов, образованный от списанния трубопровода Ф 273 -41м.</t>
  </si>
  <si>
    <t>Лом черных металлов, образованный от списанния трубопровода Ф 159  176 м.</t>
  </si>
  <si>
    <t>Лом черных металлов, образованный от списанния трубопровода Ф 108  65,1м.</t>
  </si>
  <si>
    <t>Лом черных металлов, образованный от списанния трубопровода Ф 57 117м.</t>
  </si>
  <si>
    <t>Лом черных металлов, образованный от списанния трубопровода Ф114  44,6м.</t>
  </si>
  <si>
    <t xml:space="preserve"> Лом черных металлов, черных металлов, образованный от списанния трубопровода Ф89 51м.  </t>
  </si>
  <si>
    <t>Лом черных металлов, образованный от списанния трубопровода Ф57  45,5м.</t>
  </si>
  <si>
    <t>Лом черных металлов, образованный от списанния трубопровода Ф32  64,8м.</t>
  </si>
  <si>
    <t>Лом черных металлов, образованный от списанния задвижки клиновой стальной ЗКЛ-2-25 Ф100 мм  -38шт</t>
  </si>
  <si>
    <t>Лом черных металлов, образованный от списанния задвижки клиновой стальной ЗКЛ-2-16  Ф250 мм  -  8шт.</t>
  </si>
  <si>
    <t>Лом черных металлов, образованный от списанния задвижки 30С 27НЖ Ф400 мм   3шт.</t>
  </si>
  <si>
    <t>Лом черных металлов, образованный от списанния задвижки  30ч 6бр Ф80  11шт.</t>
  </si>
  <si>
    <t>Лом черных металлов, образованный от списанния задвижки  ЗКЛ-2-25 Ф150 21шт.</t>
  </si>
  <si>
    <t>Лом черных металлов, образованный от списанния задвижки 30с 42НЖ Ф200 15шт.</t>
  </si>
  <si>
    <t>Лом черных металлов, образованный от списанния ШАВР (щит авар.-вост. работ) ЯОЭ.020.29      17шт.</t>
  </si>
  <si>
    <t xml:space="preserve">Лом черных металлов, образованный от списанния решетки механизир.РММВ-1000 </t>
  </si>
  <si>
    <t>МПУ-700 колесо хпаровое 0102078</t>
  </si>
  <si>
    <t>МПУ-700 корзина 0000028</t>
  </si>
  <si>
    <t>МПУ-700 крышка 02820</t>
  </si>
  <si>
    <t>МПУ-700 крышка 02830</t>
  </si>
  <si>
    <t>МПУ-700 прокладка 0103002</t>
  </si>
  <si>
    <t>МПУ-700 прокладка 0104035</t>
  </si>
  <si>
    <t>МПУ-700 прокладка 02234</t>
  </si>
  <si>
    <t>МПУ-700 прокладка 02281</t>
  </si>
  <si>
    <t>МПУ-700 ролик 00035</t>
  </si>
  <si>
    <t>МПУ-700 ролик 0100044</t>
  </si>
  <si>
    <t>МПУ-700 сетка 00200</t>
  </si>
  <si>
    <t>МПУ-700 трубка 02290</t>
  </si>
  <si>
    <t>МПУ-700 фильтр 02280</t>
  </si>
  <si>
    <t>МПУ-700 фильтр 02350</t>
  </si>
  <si>
    <t>МПУ-700 форсунка 0100151</t>
  </si>
  <si>
    <t>МПУ-700 форсунка 01184</t>
  </si>
  <si>
    <t>МПУ-700 штуцер 0100006</t>
  </si>
  <si>
    <t>МПУ-700 штуцер 0100007</t>
  </si>
  <si>
    <t>МРО-50-200 нож 89-01</t>
  </si>
  <si>
    <t>МРО-50-200 нож комбинированный 11-00</t>
  </si>
  <si>
    <t>МРО-50-200 нож комбинированный 14-00</t>
  </si>
  <si>
    <t>МРФ кольцо паранитовое 09-46</t>
  </si>
  <si>
    <t>МРФ прокладка резиновая</t>
  </si>
  <si>
    <t>МРФ пружина 11-60-00-03</t>
  </si>
  <si>
    <t>МС-18-160 вал 01-02</t>
  </si>
  <si>
    <t>МС-18-160 механизм в сборе</t>
  </si>
  <si>
    <t>МС-18-160 нож 12-01</t>
  </si>
  <si>
    <t>МС-18-160 нож решетка 03-00</t>
  </si>
  <si>
    <t>МС-18-160 нож решетка 03-00-01</t>
  </si>
  <si>
    <t>МС-18-160 нож решетка 03-00-02</t>
  </si>
  <si>
    <t>МС-18-160 нож решетка 07-00</t>
  </si>
  <si>
    <t>МС-18-160 нож решетка 14-00</t>
  </si>
  <si>
    <t>МС-18-160 шестерня 01-06</t>
  </si>
  <si>
    <t>МС-18-160 шестерня 02-01</t>
  </si>
  <si>
    <t>МС-2-150(764) блок шестерня 11-08</t>
  </si>
  <si>
    <t>МС-2-150(764) вал приводной 01-02</t>
  </si>
  <si>
    <t>МС-2-150(764) гайка</t>
  </si>
  <si>
    <t>МС-2-150(764) кольцо упорное (прижимное)</t>
  </si>
  <si>
    <t>МС-2-150(764) крючки 00-13</t>
  </si>
  <si>
    <t>МС-2-150(764) нож подрезной 00-06,00-09</t>
  </si>
  <si>
    <t>МС-2-150(764) решетка №1</t>
  </si>
  <si>
    <t>МС-2-150(764) решетка №2</t>
  </si>
  <si>
    <t>МС-28-100 втулка 02-02</t>
  </si>
  <si>
    <t>МС-28-100 механизм в сборе</t>
  </si>
  <si>
    <t>МС-28-100 поршень в сборе 09-00</t>
  </si>
  <si>
    <t>МС-28-100 рама ножа 10-00</t>
  </si>
  <si>
    <t>МС-28-100 червяк 01-03</t>
  </si>
  <si>
    <t>МС-4-7-8-20 вал 02-04</t>
  </si>
  <si>
    <t>МС-4-7-8-20 вал шестерня 01-33</t>
  </si>
  <si>
    <t>МС-4-7-8-20 прокладка 01-07</t>
  </si>
  <si>
    <t>МС-4-7-8-20 рабочий орган 00-02</t>
  </si>
  <si>
    <t>МС-4-7-8-20 рабочий орган 00-03</t>
  </si>
  <si>
    <t>МС-4-7-8-20 рабочий орган 00-04</t>
  </si>
  <si>
    <t>МС-4-7-8-20 рычаг фиксатора 09-00</t>
  </si>
  <si>
    <t>МС-4-7-8-20 шестерня (колесо) 01-06</t>
  </si>
  <si>
    <t>МС-4-7-8-20 шестерня 02-16</t>
  </si>
  <si>
    <t>МСР-2-70(822) гайка зажимная</t>
  </si>
  <si>
    <t>МСР-2-70(822) кольцо упорное 00-07</t>
  </si>
  <si>
    <t>МСР-2-70(822) корпус 01-00</t>
  </si>
  <si>
    <t>МСР-2-70(822) нож 2-х сторонний 00-05</t>
  </si>
  <si>
    <t>МСР-2-70(822) решетка подрезная 00-02</t>
  </si>
  <si>
    <t>МСР-2-70(822) решетка №1 Змм</t>
  </si>
  <si>
    <t>МСР-2-70(822) решетка №2 5мм</t>
  </si>
  <si>
    <t>МСР-2-70(822) решетка №3 Эмм</t>
  </si>
  <si>
    <t>МСР-2-70(822) тарелка загрузочная</t>
  </si>
  <si>
    <t>МСР-632 нож 2-х сторонний</t>
  </si>
  <si>
    <t>МСР-632 нож односторонний</t>
  </si>
  <si>
    <t>МСР-632 шнек</t>
  </si>
  <si>
    <t>МФК винт 23-05</t>
  </si>
  <si>
    <t>МФК гайка 00-08</t>
  </si>
  <si>
    <t>МХР-200 вал ножа 02-09</t>
  </si>
  <si>
    <t>МХР-200 механизм заточки 35-00</t>
  </si>
  <si>
    <t>МХР-200 нож 02-06</t>
  </si>
  <si>
    <t>МХР-200 пружина 24-01</t>
  </si>
  <si>
    <t>МХР-200 пружина 24-08</t>
  </si>
  <si>
    <t>МХР-200 фиксатор 11-04</t>
  </si>
  <si>
    <t>МХР-200 шатун 06-03</t>
  </si>
  <si>
    <t>НМТ-1а вал 08-19</t>
  </si>
  <si>
    <t>НМТ-1а вал червячный 08-017</t>
  </si>
  <si>
    <t>HMT-1a втулка 00-033</t>
  </si>
  <si>
    <t>НМТ-1а втулка пластмассовая 14-021</t>
  </si>
  <si>
    <t>НМТ-1а звено цепи 00-031</t>
  </si>
  <si>
    <t>НМТ-1а пластина пластмассовая 01-034</t>
  </si>
  <si>
    <t>НМТ-1а ролик пластмассовый 00-16</t>
  </si>
  <si>
    <t>НМТ-1 а фильтр 16-010</t>
  </si>
  <si>
    <t>НМТ-1 а фильтр 37-01</t>
  </si>
  <si>
    <t>НМТ-1 а червяк 08-001</t>
  </si>
  <si>
    <t>ОЗП-15,4 вал 4,02</t>
  </si>
  <si>
    <t>ОЗП-15,4 валик 15,54-5-01</t>
  </si>
  <si>
    <t>ОЗП-15,4 валик мойки 15,4-01-02</t>
  </si>
  <si>
    <t>ОЗП-15,4 винт 1,10</t>
  </si>
  <si>
    <t>ОЗП-15,4 втулка 5,03</t>
  </si>
  <si>
    <t>ОЗП-15,4 диск мойки 15,4-7-00-2</t>
  </si>
  <si>
    <t>ОЗП-15,4 кнопка зеленая</t>
  </si>
  <si>
    <t>ОЗП-15,4 кнопка красная</t>
  </si>
  <si>
    <t>ОЗП-15,4 кольцо резиновое 25*40*10</t>
  </si>
  <si>
    <t>ОЗП-15,4 кольцо резиновое 52*72*10</t>
  </si>
  <si>
    <t>ОЗП-15,4 кольцо уплотнительное ф25</t>
  </si>
  <si>
    <t>ОЗП-15,4 кольцо уплотнит. ф25 30-30-21</t>
  </si>
  <si>
    <t>ОЗП-15,4 кольцо уплотнит. ф35 40-30-21</t>
  </si>
  <si>
    <t>ОЗП-15,4 кольцо уплотнительное ф52</t>
  </si>
  <si>
    <t>ОЗП-15,4 кольцо упорное 253</t>
  </si>
  <si>
    <t>ОЗП-15,4 кольцо упорное 303</t>
  </si>
  <si>
    <t>ОЗП-15,4 кольцо упорное 353</t>
  </si>
  <si>
    <t>ОЗП-15,4 сальник 12*30*58*1</t>
  </si>
  <si>
    <t>ОЗП-15,4 сальник 12-38*58*1</t>
  </si>
  <si>
    <t>ОЗП-15,4 сальник 25*42*01</t>
  </si>
  <si>
    <t>ОЗП-15,4 флянцы 4,11</t>
  </si>
  <si>
    <t>ОЗП-15,4 шпонка 4,08</t>
  </si>
  <si>
    <t>П-100 гильза 007</t>
  </si>
  <si>
    <t>П-100 поршень 0,51</t>
  </si>
  <si>
    <t>П-100 шатун в сборе 060</t>
  </si>
  <si>
    <t>П-110 вал коленчатый</t>
  </si>
  <si>
    <t>П-110 втулка 026185004</t>
  </si>
  <si>
    <t>П-110 втулка 026185017</t>
  </si>
  <si>
    <t>П-110 замок 026192003</t>
  </si>
  <si>
    <t>П-110 клапан кольцевой ВКХ 28РА</t>
  </si>
  <si>
    <t>П-110 клапан кольцевой ВК28 НФ</t>
  </si>
  <si>
    <t>П-110 кольцо масляного поршня 026166009</t>
  </si>
  <si>
    <t xml:space="preserve">П-110 кольцо поршневое масляное </t>
  </si>
  <si>
    <t>П-110 полец поршневой 0261183000</t>
  </si>
  <si>
    <t>П-110 шатун 026160007</t>
  </si>
  <si>
    <t>П-110 эспандер 026168003</t>
  </si>
  <si>
    <t>П 110 эспандер 026168016</t>
  </si>
  <si>
    <t>П-80 вентиль всасывающий ИФ-20</t>
  </si>
  <si>
    <t>П-80 вентиль нагнетательный 09</t>
  </si>
  <si>
    <t>П-80 вкладыш 053</t>
  </si>
  <si>
    <t>П-80 втулка 064</t>
  </si>
  <si>
    <t>П-80 кольцо графитовое ф 26-03а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</si>
</sst>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00"/>
    <numFmt numFmtId="183" formatCode="0.000"/>
    <numFmt numFmtId="184" formatCode="#,##0.000"/>
    <numFmt numFmtId="185" formatCode="000000"/>
    <numFmt numFmtId="186" formatCode="#,##0.0000"/>
  </numFmts>
  <fonts count="1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 CYR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name val="Courier New"/>
      <family val="0"/>
    </font>
    <font>
      <sz val="12"/>
      <name val="Times New Roman"/>
      <family val="0"/>
    </font>
    <font>
      <sz val="8"/>
      <name val="Times New Roman CYR"/>
      <family val="0"/>
    </font>
    <font>
      <sz val="10"/>
      <name val="Arial Cyr"/>
      <family val="0"/>
    </font>
    <font>
      <sz val="10"/>
      <name val="MS Sans Serif"/>
      <family val="2"/>
    </font>
    <font>
      <sz val="9"/>
      <name val="Arial Cyr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1" fillId="0" borderId="0" applyNumberFormat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5" fillId="0" borderId="1" xfId="33" applyFont="1" applyFill="1" applyBorder="1" applyAlignment="1">
      <alignment horizontal="center" vertical="center" wrapText="1"/>
      <protection/>
    </xf>
    <xf numFmtId="0" fontId="6" fillId="0" borderId="2" xfId="33" applyFont="1" applyFill="1" applyBorder="1" applyAlignment="1">
      <alignment horizontal="center" vertical="center" wrapText="1"/>
      <protection/>
    </xf>
    <xf numFmtId="0" fontId="6" fillId="0" borderId="2" xfId="30" applyFont="1" applyFill="1" applyBorder="1" applyAlignment="1">
      <alignment horizontal="center" vertical="center" wrapText="1"/>
      <protection/>
    </xf>
    <xf numFmtId="49" fontId="6" fillId="0" borderId="2" xfId="33" applyNumberFormat="1" applyFont="1" applyFill="1" applyBorder="1" applyAlignment="1" applyProtection="1">
      <alignment horizontal="center" vertical="center" wrapText="1"/>
      <protection/>
    </xf>
    <xf numFmtId="49" fontId="6" fillId="0" borderId="2" xfId="22" applyNumberFormat="1" applyFont="1" applyFill="1" applyBorder="1" applyAlignment="1">
      <alignment horizontal="center" vertical="center" wrapText="1"/>
      <protection/>
    </xf>
    <xf numFmtId="49" fontId="6" fillId="0" borderId="2" xfId="33" applyNumberFormat="1" applyFont="1" applyFill="1" applyBorder="1" applyAlignment="1">
      <alignment horizontal="center" vertical="center" wrapText="1"/>
      <protection/>
    </xf>
    <xf numFmtId="0" fontId="6" fillId="0" borderId="2" xfId="26" applyFont="1" applyFill="1" applyBorder="1" applyAlignment="1">
      <alignment horizontal="center" vertical="center" wrapText="1" shrinkToFit="1"/>
      <protection/>
    </xf>
    <xf numFmtId="0" fontId="6" fillId="0" borderId="2" xfId="29" applyFont="1" applyFill="1" applyBorder="1" applyAlignment="1">
      <alignment horizontal="center" vertical="center" wrapText="1"/>
      <protection/>
    </xf>
    <xf numFmtId="49" fontId="6" fillId="0" borderId="2" xfId="23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25" applyNumberFormat="1" applyFont="1" applyFill="1" applyBorder="1" applyAlignment="1" applyProtection="1">
      <alignment horizontal="center" vertical="center" wrapText="1"/>
      <protection/>
    </xf>
    <xf numFmtId="49" fontId="6" fillId="0" borderId="2" xfId="19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25" applyNumberFormat="1" applyFont="1" applyFill="1" applyBorder="1" applyAlignment="1">
      <alignment horizontal="center" vertical="center" wrapText="1"/>
      <protection/>
    </xf>
    <xf numFmtId="49" fontId="6" fillId="0" borderId="2" xfId="24" applyNumberFormat="1" applyFont="1" applyFill="1" applyBorder="1" applyAlignment="1" applyProtection="1">
      <alignment horizontal="center" vertical="center" wrapText="1"/>
      <protection locked="0"/>
    </xf>
    <xf numFmtId="1" fontId="6" fillId="0" borderId="2" xfId="26" applyNumberFormat="1" applyFont="1" applyFill="1" applyBorder="1" applyAlignment="1">
      <alignment horizontal="center" vertical="center" wrapText="1" shrinkToFit="1"/>
      <protection/>
    </xf>
    <xf numFmtId="49" fontId="6" fillId="0" borderId="2" xfId="33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33" applyFont="1" applyFill="1" applyBorder="1" applyAlignment="1">
      <alignment horizontal="center" vertical="center" wrapText="1"/>
      <protection/>
    </xf>
    <xf numFmtId="0" fontId="6" fillId="0" borderId="3" xfId="33" applyFont="1" applyFill="1" applyBorder="1" applyAlignment="1">
      <alignment horizontal="center" vertical="center" wrapText="1"/>
      <protection/>
    </xf>
    <xf numFmtId="0" fontId="6" fillId="0" borderId="1" xfId="30" applyFont="1" applyFill="1" applyBorder="1" applyAlignment="1">
      <alignment horizontal="center" vertical="center" wrapText="1"/>
      <protection/>
    </xf>
    <xf numFmtId="49" fontId="6" fillId="0" borderId="2" xfId="24" applyNumberFormat="1" applyFont="1" applyFill="1" applyBorder="1" applyAlignment="1">
      <alignment horizontal="center" vertical="center" wrapText="1"/>
      <protection/>
    </xf>
    <xf numFmtId="49" fontId="6" fillId="0" borderId="2" xfId="25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23" applyNumberFormat="1" applyFont="1" applyFill="1" applyBorder="1" applyAlignment="1">
      <alignment horizontal="center" vertical="center" wrapText="1"/>
      <protection/>
    </xf>
    <xf numFmtId="49" fontId="6" fillId="0" borderId="2" xfId="27" applyNumberFormat="1" applyFont="1" applyFill="1" applyBorder="1" applyAlignment="1">
      <alignment horizontal="center" vertical="center" wrapText="1"/>
      <protection/>
    </xf>
    <xf numFmtId="49" fontId="6" fillId="0" borderId="2" xfId="41" applyNumberFormat="1" applyFont="1" applyFill="1" applyBorder="1" applyAlignment="1" applyProtection="1">
      <alignment horizontal="center" vertical="center" wrapText="1"/>
      <protection/>
    </xf>
    <xf numFmtId="49" fontId="6" fillId="0" borderId="2" xfId="33" applyNumberFormat="1" applyFont="1" applyFill="1" applyBorder="1" applyAlignment="1" applyProtection="1">
      <alignment horizontal="center" vertical="center" wrapText="1"/>
      <protection hidden="1"/>
    </xf>
    <xf numFmtId="49" fontId="6" fillId="0" borderId="3" xfId="24" applyNumberFormat="1" applyFont="1" applyFill="1" applyBorder="1" applyAlignment="1">
      <alignment horizontal="center" vertical="center" wrapText="1"/>
      <protection/>
    </xf>
    <xf numFmtId="2" fontId="6" fillId="0" borderId="1" xfId="20" applyNumberFormat="1" applyFont="1" applyFill="1" applyBorder="1" applyAlignment="1" applyProtection="1">
      <alignment horizontal="center" vertical="center" wrapText="1"/>
      <protection/>
    </xf>
    <xf numFmtId="2" fontId="6" fillId="0" borderId="2" xfId="20" applyNumberFormat="1" applyFont="1" applyFill="1" applyBorder="1" applyAlignment="1" applyProtection="1">
      <alignment horizontal="center" vertical="center" wrapText="1"/>
      <protection/>
    </xf>
    <xf numFmtId="2" fontId="6" fillId="0" borderId="3" xfId="20" applyNumberFormat="1" applyFont="1" applyFill="1" applyBorder="1" applyAlignment="1" applyProtection="1">
      <alignment horizontal="center" vertical="center" wrapText="1"/>
      <protection/>
    </xf>
    <xf numFmtId="1" fontId="5" fillId="0" borderId="1" xfId="33" applyNumberFormat="1" applyFont="1" applyFill="1" applyBorder="1" applyAlignment="1">
      <alignment horizontal="center" vertical="center" wrapText="1"/>
      <protection/>
    </xf>
    <xf numFmtId="1" fontId="6" fillId="0" borderId="2" xfId="33" applyNumberFormat="1" applyFont="1" applyFill="1" applyBorder="1" applyAlignment="1" applyProtection="1">
      <alignment horizontal="center" vertical="center" wrapText="1"/>
      <protection/>
    </xf>
    <xf numFmtId="1" fontId="6" fillId="0" borderId="2" xfId="33" applyNumberFormat="1" applyFont="1" applyFill="1" applyBorder="1" applyAlignment="1">
      <alignment horizontal="center" vertical="center" wrapText="1"/>
      <protection/>
    </xf>
    <xf numFmtId="1" fontId="6" fillId="0" borderId="2" xfId="22" applyNumberFormat="1" applyFont="1" applyFill="1" applyBorder="1" applyAlignment="1">
      <alignment horizontal="center" vertical="center" wrapText="1"/>
      <protection/>
    </xf>
    <xf numFmtId="1" fontId="6" fillId="0" borderId="2" xfId="29" applyNumberFormat="1" applyFont="1" applyFill="1" applyBorder="1" applyAlignment="1">
      <alignment horizontal="center" vertical="center" wrapText="1"/>
      <protection/>
    </xf>
    <xf numFmtId="1" fontId="5" fillId="0" borderId="2" xfId="33" applyNumberFormat="1" applyFont="1" applyFill="1" applyBorder="1" applyAlignment="1">
      <alignment horizontal="center" vertical="center" wrapText="1"/>
      <protection/>
    </xf>
    <xf numFmtId="1" fontId="6" fillId="0" borderId="2" xfId="33" applyNumberFormat="1" applyFont="1" applyFill="1" applyBorder="1" applyAlignment="1" applyProtection="1">
      <alignment horizontal="center" vertical="center" wrapText="1"/>
      <protection locked="0"/>
    </xf>
    <xf numFmtId="1" fontId="6" fillId="0" borderId="2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2" xfId="24" applyNumberFormat="1" applyFont="1" applyFill="1" applyBorder="1" applyAlignment="1">
      <alignment horizontal="center" vertical="center" wrapText="1"/>
      <protection/>
    </xf>
    <xf numFmtId="1" fontId="6" fillId="0" borderId="2" xfId="25" applyNumberFormat="1" applyFont="1" applyFill="1" applyBorder="1" applyAlignment="1" applyProtection="1">
      <alignment horizontal="center" vertical="center" wrapText="1"/>
      <protection/>
    </xf>
    <xf numFmtId="1" fontId="6" fillId="0" borderId="2" xfId="25" applyNumberFormat="1" applyFont="1" applyFill="1" applyBorder="1" applyAlignment="1" applyProtection="1">
      <alignment horizontal="center" vertical="center" wrapText="1"/>
      <protection locked="0"/>
    </xf>
    <xf numFmtId="1" fontId="6" fillId="0" borderId="2" xfId="23" applyNumberFormat="1" applyFont="1" applyFill="1" applyBorder="1" applyAlignment="1">
      <alignment horizontal="center" vertical="center" wrapText="1"/>
      <protection/>
    </xf>
    <xf numFmtId="1" fontId="6" fillId="0" borderId="2" xfId="27" applyNumberFormat="1" applyFont="1" applyFill="1" applyBorder="1" applyAlignment="1">
      <alignment horizontal="center" vertical="center" wrapText="1"/>
      <protection/>
    </xf>
    <xf numFmtId="1" fontId="6" fillId="0" borderId="2" xfId="24" applyNumberFormat="1" applyFont="1" applyFill="1" applyBorder="1" applyAlignment="1" applyProtection="1">
      <alignment horizontal="center" vertical="center" wrapText="1"/>
      <protection/>
    </xf>
    <xf numFmtId="1" fontId="6" fillId="0" borderId="2" xfId="41" applyNumberFormat="1" applyFont="1" applyFill="1" applyBorder="1" applyAlignment="1" applyProtection="1">
      <alignment horizontal="center" vertical="center" wrapText="1"/>
      <protection/>
    </xf>
    <xf numFmtId="181" fontId="6" fillId="0" borderId="2" xfId="22" applyNumberFormat="1" applyFont="1" applyFill="1" applyBorder="1" applyAlignment="1">
      <alignment horizontal="center" vertical="center" wrapText="1"/>
      <protection/>
    </xf>
    <xf numFmtId="181" fontId="6" fillId="0" borderId="2" xfId="33" applyNumberFormat="1" applyFont="1" applyFill="1" applyBorder="1" applyAlignment="1" applyProtection="1">
      <alignment horizontal="center" vertical="center" wrapText="1"/>
      <protection/>
    </xf>
    <xf numFmtId="181" fontId="6" fillId="0" borderId="2" xfId="25" applyNumberFormat="1" applyFont="1" applyFill="1" applyBorder="1" applyAlignment="1" applyProtection="1">
      <alignment horizontal="center" vertical="center" wrapText="1"/>
      <protection locked="0"/>
    </xf>
    <xf numFmtId="181" fontId="6" fillId="0" borderId="2" xfId="33" applyNumberFormat="1" applyFont="1" applyFill="1" applyBorder="1" applyAlignment="1">
      <alignment horizontal="center" vertical="center" wrapText="1"/>
      <protection/>
    </xf>
    <xf numFmtId="181" fontId="6" fillId="0" borderId="2" xfId="29" applyNumberFormat="1" applyFont="1" applyFill="1" applyBorder="1" applyAlignment="1">
      <alignment horizontal="center" vertical="center" wrapText="1"/>
      <protection/>
    </xf>
    <xf numFmtId="181" fontId="6" fillId="0" borderId="2" xfId="23" applyNumberFormat="1" applyFont="1" applyFill="1" applyBorder="1" applyAlignment="1">
      <alignment horizontal="center" vertical="center" wrapText="1"/>
      <protection/>
    </xf>
    <xf numFmtId="181" fontId="6" fillId="0" borderId="2" xfId="33" applyNumberFormat="1" applyFont="1" applyFill="1" applyBorder="1" applyAlignment="1" applyProtection="1">
      <alignment horizontal="center" vertical="center" wrapText="1"/>
      <protection locked="0"/>
    </xf>
    <xf numFmtId="181" fontId="6" fillId="0" borderId="2" xfId="26" applyNumberFormat="1" applyFont="1" applyFill="1" applyBorder="1" applyAlignment="1">
      <alignment horizontal="center" vertical="center" wrapText="1" shrinkToFit="1"/>
      <protection/>
    </xf>
    <xf numFmtId="181" fontId="6" fillId="0" borderId="2" xfId="25" applyNumberFormat="1" applyFont="1" applyFill="1" applyBorder="1" applyAlignment="1" applyProtection="1">
      <alignment horizontal="center" vertical="center" wrapText="1"/>
      <protection/>
    </xf>
    <xf numFmtId="181" fontId="6" fillId="0" borderId="2" xfId="24" applyNumberFormat="1" applyFont="1" applyFill="1" applyBorder="1" applyAlignment="1" applyProtection="1">
      <alignment horizontal="center" vertical="center" wrapText="1"/>
      <protection/>
    </xf>
    <xf numFmtId="181" fontId="6" fillId="0" borderId="2" xfId="24" applyNumberFormat="1" applyFont="1" applyFill="1" applyBorder="1" applyAlignment="1">
      <alignment horizontal="center" vertical="center" wrapText="1"/>
      <protection/>
    </xf>
    <xf numFmtId="181" fontId="6" fillId="0" borderId="2" xfId="23" applyNumberFormat="1" applyFont="1" applyFill="1" applyBorder="1" applyAlignment="1" applyProtection="1">
      <alignment horizontal="center" vertical="center" wrapText="1"/>
      <protection locked="0"/>
    </xf>
    <xf numFmtId="181" fontId="5" fillId="0" borderId="2" xfId="33" applyNumberFormat="1" applyFont="1" applyFill="1" applyBorder="1" applyAlignment="1">
      <alignment horizontal="center" vertical="center" wrapText="1"/>
      <protection/>
    </xf>
    <xf numFmtId="1" fontId="6" fillId="0" borderId="2" xfId="30" applyNumberFormat="1" applyFont="1" applyFill="1" applyBorder="1" applyAlignment="1">
      <alignment horizontal="center" vertical="center" wrapText="1"/>
      <protection/>
    </xf>
    <xf numFmtId="1" fontId="6" fillId="0" borderId="2" xfId="33" applyNumberFormat="1" applyFont="1" applyFill="1" applyBorder="1" applyAlignment="1" applyProtection="1">
      <alignment horizontal="center" vertical="center" wrapText="1"/>
      <protection hidden="1"/>
    </xf>
    <xf numFmtId="1" fontId="6" fillId="0" borderId="2" xfId="24" applyNumberFormat="1" applyFont="1" applyFill="1" applyBorder="1" applyAlignment="1" applyProtection="1">
      <alignment horizontal="center" vertical="center" wrapText="1"/>
      <protection locked="0"/>
    </xf>
    <xf numFmtId="1" fontId="6" fillId="0" borderId="3" xfId="2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9" fillId="0" borderId="4" xfId="35" applyFont="1" applyFill="1" applyBorder="1" applyAlignment="1">
      <alignment horizontal="left" vertical="center" wrapText="1"/>
      <protection/>
    </xf>
    <xf numFmtId="0" fontId="9" fillId="0" borderId="5" xfId="35" applyFont="1" applyFill="1" applyBorder="1" applyAlignment="1">
      <alignment horizontal="left" vertical="center" wrapText="1"/>
      <protection/>
    </xf>
    <xf numFmtId="0" fontId="6" fillId="0" borderId="5" xfId="33" applyNumberFormat="1" applyFont="1" applyFill="1" applyBorder="1" applyAlignment="1" applyProtection="1">
      <alignment horizontal="left" vertical="center" wrapText="1"/>
      <protection/>
    </xf>
    <xf numFmtId="0" fontId="6" fillId="0" borderId="5" xfId="20" applyNumberFormat="1" applyFont="1" applyFill="1" applyBorder="1" applyAlignment="1" applyProtection="1">
      <alignment horizontal="left" vertical="center" wrapText="1"/>
      <protection/>
    </xf>
    <xf numFmtId="0" fontId="9" fillId="0" borderId="5" xfId="35" applyFont="1" applyFill="1" applyBorder="1" applyAlignment="1">
      <alignment horizontal="justify" vertical="center" wrapText="1"/>
      <protection/>
    </xf>
    <xf numFmtId="0" fontId="6" fillId="0" borderId="5" xfId="33" applyFont="1" applyFill="1" applyBorder="1" applyAlignment="1" applyProtection="1">
      <alignment horizontal="left" vertical="center" wrapText="1"/>
      <protection locked="0"/>
    </xf>
    <xf numFmtId="0" fontId="9" fillId="0" borderId="5" xfId="20" applyNumberFormat="1" applyFont="1" applyFill="1" applyBorder="1" applyAlignment="1" applyProtection="1">
      <alignment horizontal="left" vertical="center" wrapText="1"/>
      <protection/>
    </xf>
    <xf numFmtId="0" fontId="6" fillId="0" borderId="5" xfId="33" applyFont="1" applyFill="1" applyBorder="1" applyAlignment="1" applyProtection="1">
      <alignment vertical="center"/>
      <protection locked="0"/>
    </xf>
    <xf numFmtId="0" fontId="9" fillId="0" borderId="5" xfId="35" applyFont="1" applyFill="1" applyBorder="1" applyAlignment="1">
      <alignment horizontal="left" vertical="center"/>
      <protection/>
    </xf>
    <xf numFmtId="0" fontId="9" fillId="0" borderId="5" xfId="35" applyFont="1" applyFill="1" applyBorder="1" applyAlignment="1">
      <alignment horizontal="center" vertical="center" wrapText="1"/>
      <protection/>
    </xf>
    <xf numFmtId="0" fontId="9" fillId="0" borderId="6" xfId="35" applyFont="1" applyFill="1" applyBorder="1" applyAlignment="1">
      <alignment horizontal="left" vertical="center" wrapText="1"/>
      <protection/>
    </xf>
    <xf numFmtId="0" fontId="0" fillId="0" borderId="2" xfId="0" applyBorder="1" applyAlignment="1">
      <alignment horizontal="center" vertical="center"/>
    </xf>
    <xf numFmtId="0" fontId="5" fillId="0" borderId="7" xfId="33" applyFont="1" applyFill="1" applyBorder="1" applyAlignment="1">
      <alignment horizontal="left" vertical="center" wrapText="1"/>
      <protection/>
    </xf>
    <xf numFmtId="0" fontId="6" fillId="0" borderId="7" xfId="33" applyFont="1" applyFill="1" applyBorder="1" applyAlignment="1">
      <alignment horizontal="left" vertical="center" wrapText="1"/>
      <protection/>
    </xf>
    <xf numFmtId="0" fontId="6" fillId="0" borderId="7" xfId="26" applyFont="1" applyFill="1" applyBorder="1" applyAlignment="1">
      <alignment horizontal="left" vertical="center" wrapText="1" shrinkToFit="1"/>
      <protection/>
    </xf>
    <xf numFmtId="49" fontId="6" fillId="0" borderId="7" xfId="19" applyNumberFormat="1" applyFont="1" applyFill="1" applyBorder="1" applyAlignment="1" applyProtection="1">
      <alignment horizontal="left" vertical="center" wrapText="1"/>
      <protection locked="0"/>
    </xf>
    <xf numFmtId="49" fontId="6" fillId="0" borderId="7" xfId="24" applyNumberFormat="1" applyFont="1" applyFill="1" applyBorder="1" applyAlignment="1">
      <alignment horizontal="left" vertical="center" wrapText="1"/>
      <protection/>
    </xf>
    <xf numFmtId="49" fontId="6" fillId="0" borderId="7" xfId="29" applyNumberFormat="1" applyFont="1" applyFill="1" applyBorder="1" applyAlignment="1">
      <alignment horizontal="left" vertical="center" wrapText="1"/>
      <protection/>
    </xf>
    <xf numFmtId="49" fontId="6" fillId="0" borderId="7" xfId="25" applyNumberFormat="1" applyFont="1" applyFill="1" applyBorder="1" applyAlignment="1">
      <alignment horizontal="left" vertical="center" wrapText="1"/>
      <protection/>
    </xf>
    <xf numFmtId="49" fontId="6" fillId="0" borderId="7" xfId="33" applyNumberFormat="1" applyFont="1" applyFill="1" applyBorder="1" applyAlignment="1">
      <alignment horizontal="left" vertical="center" wrapText="1"/>
      <protection/>
    </xf>
    <xf numFmtId="49" fontId="6" fillId="0" borderId="7" xfId="33" applyNumberFormat="1" applyFont="1" applyFill="1" applyBorder="1" applyAlignment="1" applyProtection="1">
      <alignment horizontal="left" vertical="center" wrapText="1"/>
      <protection locked="0"/>
    </xf>
    <xf numFmtId="49" fontId="6" fillId="0" borderId="7" xfId="25" applyNumberFormat="1" applyFont="1" applyFill="1" applyBorder="1" applyAlignment="1" applyProtection="1">
      <alignment horizontal="left" vertical="center" wrapText="1"/>
      <protection/>
    </xf>
    <xf numFmtId="0" fontId="6" fillId="0" borderId="7" xfId="29" applyFont="1" applyFill="1" applyBorder="1" applyAlignment="1">
      <alignment horizontal="left" vertical="center" wrapText="1"/>
      <protection/>
    </xf>
    <xf numFmtId="49" fontId="6" fillId="0" borderId="7" xfId="24" applyNumberFormat="1" applyFont="1" applyFill="1" applyBorder="1" applyAlignment="1" applyProtection="1">
      <alignment horizontal="left" vertical="center" wrapText="1"/>
      <protection locked="0"/>
    </xf>
    <xf numFmtId="49" fontId="6" fillId="0" borderId="7" xfId="25" applyNumberFormat="1" applyFont="1" applyFill="1" applyBorder="1" applyAlignment="1" applyProtection="1">
      <alignment horizontal="left" vertical="center" wrapText="1"/>
      <protection locked="0"/>
    </xf>
    <xf numFmtId="49" fontId="6" fillId="0" borderId="7" xfId="23" applyNumberFormat="1" applyFont="1" applyFill="1" applyBorder="1" applyAlignment="1" applyProtection="1">
      <alignment horizontal="left" vertical="center" wrapText="1"/>
      <protection locked="0"/>
    </xf>
    <xf numFmtId="0" fontId="6" fillId="0" borderId="7" xfId="33" applyFont="1" applyFill="1" applyBorder="1" applyAlignment="1" applyProtection="1">
      <alignment horizontal="left" vertical="center" wrapText="1"/>
      <protection locked="0"/>
    </xf>
    <xf numFmtId="0" fontId="6" fillId="0" borderId="7" xfId="36" applyFont="1" applyFill="1" applyBorder="1" applyAlignment="1" applyProtection="1">
      <alignment horizontal="left" vertical="center" wrapText="1"/>
      <protection/>
    </xf>
    <xf numFmtId="49" fontId="5" fillId="0" borderId="7" xfId="22" applyNumberFormat="1" applyFont="1" applyFill="1" applyBorder="1" applyAlignment="1">
      <alignment horizontal="left" vertical="center" wrapText="1"/>
      <protection/>
    </xf>
    <xf numFmtId="1" fontId="6" fillId="0" borderId="7" xfId="26" applyNumberFormat="1" applyFont="1" applyFill="1" applyBorder="1" applyAlignment="1">
      <alignment horizontal="left" vertical="center" wrapText="1" shrinkToFit="1"/>
      <protection/>
    </xf>
    <xf numFmtId="49" fontId="6" fillId="0" borderId="7" xfId="33" applyNumberFormat="1" applyFont="1" applyFill="1" applyBorder="1" applyAlignment="1" applyProtection="1">
      <alignment horizontal="left" vertical="center" wrapText="1"/>
      <protection/>
    </xf>
    <xf numFmtId="49" fontId="6" fillId="0" borderId="7" xfId="22" applyNumberFormat="1" applyFont="1" applyFill="1" applyBorder="1" applyAlignment="1">
      <alignment horizontal="left" vertical="center" wrapText="1"/>
      <protection/>
    </xf>
    <xf numFmtId="1" fontId="6" fillId="0" borderId="7" xfId="33" applyNumberFormat="1" applyFont="1" applyFill="1" applyBorder="1" applyAlignment="1">
      <alignment horizontal="left" vertical="center" wrapText="1"/>
      <protection/>
    </xf>
    <xf numFmtId="0" fontId="9" fillId="0" borderId="7" xfId="33" applyFont="1" applyFill="1" applyBorder="1" applyAlignment="1">
      <alignment horizontal="left" vertical="center" wrapText="1"/>
      <protection/>
    </xf>
    <xf numFmtId="49" fontId="6" fillId="0" borderId="8" xfId="24" applyNumberFormat="1" applyFont="1" applyFill="1" applyBorder="1" applyAlignment="1">
      <alignment horizontal="left" vertical="center" wrapText="1"/>
      <protection/>
    </xf>
    <xf numFmtId="0" fontId="0" fillId="0" borderId="9" xfId="0" applyBorder="1" applyAlignment="1">
      <alignment horizontal="center" vertical="center"/>
    </xf>
    <xf numFmtId="0" fontId="5" fillId="0" borderId="10" xfId="33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/>
    </xf>
    <xf numFmtId="3" fontId="2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2" fillId="0" borderId="13" xfId="18" applyFont="1" applyFill="1" applyBorder="1" applyAlignment="1">
      <alignment horizontal="center" vertical="center" wrapText="1"/>
      <protection/>
    </xf>
    <xf numFmtId="0" fontId="1" fillId="2" borderId="14" xfId="0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6" xfId="18" applyFont="1" applyFill="1" applyBorder="1" applyAlignment="1">
      <alignment horizontal="center" vertical="center" wrapText="1"/>
      <protection/>
    </xf>
    <xf numFmtId="0" fontId="1" fillId="2" borderId="17" xfId="0" applyFont="1" applyFill="1" applyBorder="1" applyAlignment="1">
      <alignment horizontal="center" vertical="center" wrapText="1"/>
    </xf>
    <xf numFmtId="0" fontId="0" fillId="0" borderId="2" xfId="32" applyFont="1" applyFill="1" applyBorder="1" applyAlignment="1">
      <alignment horizontal="left" vertical="center" wrapText="1"/>
      <protection/>
    </xf>
    <xf numFmtId="0" fontId="13" fillId="0" borderId="2" xfId="32" applyFont="1" applyFill="1" applyBorder="1" applyAlignment="1">
      <alignment horizontal="left" vertical="center" wrapText="1"/>
      <protection/>
    </xf>
    <xf numFmtId="0" fontId="0" fillId="0" borderId="2" xfId="32" applyFont="1" applyFill="1" applyBorder="1" applyAlignment="1">
      <alignment horizontal="left" vertical="top" wrapText="1"/>
      <protection/>
    </xf>
    <xf numFmtId="0" fontId="0" fillId="0" borderId="2" xfId="32" applyFont="1" applyFill="1" applyBorder="1" applyAlignment="1">
      <alignment horizontal="center" vertical="center" wrapText="1"/>
      <protection/>
    </xf>
    <xf numFmtId="0" fontId="0" fillId="0" borderId="2" xfId="32" applyFont="1" applyFill="1" applyBorder="1" applyAlignment="1">
      <alignment horizontal="center" vertical="center"/>
      <protection/>
    </xf>
    <xf numFmtId="0" fontId="0" fillId="0" borderId="2" xfId="32" applyFont="1" applyFill="1" applyBorder="1" applyAlignment="1">
      <alignment horizontal="center" wrapText="1"/>
      <protection/>
    </xf>
    <xf numFmtId="4" fontId="0" fillId="0" borderId="2" xfId="32" applyNumberFormat="1" applyFont="1" applyFill="1" applyBorder="1" applyAlignment="1">
      <alignment horizontal="center" vertical="center" wrapText="1"/>
      <protection/>
    </xf>
    <xf numFmtId="0" fontId="13" fillId="0" borderId="2" xfId="32" applyNumberFormat="1" applyFont="1" applyFill="1" applyBorder="1" applyAlignment="1">
      <alignment horizontal="center" vertical="center" wrapText="1"/>
      <protection/>
    </xf>
    <xf numFmtId="1" fontId="0" fillId="0" borderId="2" xfId="32" applyNumberFormat="1" applyFont="1" applyFill="1" applyBorder="1" applyAlignment="1">
      <alignment horizontal="center" vertical="center" wrapText="1"/>
      <protection/>
    </xf>
    <xf numFmtId="1" fontId="13" fillId="0" borderId="2" xfId="32" applyNumberFormat="1" applyFont="1" applyFill="1" applyBorder="1" applyAlignment="1">
      <alignment horizontal="center" vertical="center" wrapText="1"/>
      <protection/>
    </xf>
    <xf numFmtId="1" fontId="14" fillId="0" borderId="2" xfId="32" applyNumberFormat="1" applyFont="1" applyFill="1" applyBorder="1" applyAlignment="1">
      <alignment horizontal="center" vertical="center" wrapText="1"/>
      <protection/>
    </xf>
    <xf numFmtId="0" fontId="13" fillId="0" borderId="2" xfId="32" applyFont="1" applyFill="1" applyBorder="1" applyAlignment="1">
      <alignment horizontal="center" vertical="center" wrapText="1"/>
      <protection/>
    </xf>
    <xf numFmtId="0" fontId="0" fillId="0" borderId="2" xfId="32" applyFont="1" applyFill="1" applyBorder="1" applyAlignment="1">
      <alignment horizontal="center"/>
      <protection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" xfId="32" applyFont="1" applyFill="1" applyBorder="1" applyAlignment="1">
      <alignment horizontal="left" vertical="center" wrapText="1"/>
      <protection/>
    </xf>
    <xf numFmtId="0" fontId="0" fillId="0" borderId="1" xfId="32" applyFont="1" applyFill="1" applyBorder="1" applyAlignment="1">
      <alignment horizontal="center" vertical="center" wrapText="1"/>
      <protection/>
    </xf>
    <xf numFmtId="1" fontId="0" fillId="0" borderId="1" xfId="32" applyNumberFormat="1" applyFont="1" applyFill="1" applyBorder="1" applyAlignment="1">
      <alignment horizontal="center" vertical="center" wrapText="1"/>
      <protection/>
    </xf>
    <xf numFmtId="0" fontId="0" fillId="0" borderId="4" xfId="32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0" fillId="0" borderId="5" xfId="32" applyFont="1" applyFill="1" applyBorder="1" applyAlignment="1">
      <alignment horizontal="center" vertical="center" wrapText="1"/>
      <protection/>
    </xf>
    <xf numFmtId="0" fontId="0" fillId="0" borderId="5" xfId="32" applyFont="1" applyFill="1" applyBorder="1" applyAlignment="1">
      <alignment horizontal="center" vertical="top" wrapText="1"/>
      <protection/>
    </xf>
    <xf numFmtId="0" fontId="0" fillId="0" borderId="22" xfId="0" applyBorder="1" applyAlignment="1">
      <alignment horizontal="center"/>
    </xf>
    <xf numFmtId="0" fontId="0" fillId="0" borderId="3" xfId="32" applyFont="1" applyFill="1" applyBorder="1" applyAlignment="1">
      <alignment horizontal="left" vertical="center" wrapText="1"/>
      <protection/>
    </xf>
    <xf numFmtId="0" fontId="0" fillId="0" borderId="3" xfId="32" applyFont="1" applyFill="1" applyBorder="1" applyAlignment="1">
      <alignment horizontal="center" vertical="center" wrapText="1"/>
      <protection/>
    </xf>
    <xf numFmtId="0" fontId="0" fillId="0" borderId="3" xfId="32" applyFont="1" applyFill="1" applyBorder="1" applyAlignment="1">
      <alignment horizontal="center" vertical="center"/>
      <protection/>
    </xf>
    <xf numFmtId="0" fontId="0" fillId="0" borderId="6" xfId="32" applyFont="1" applyFill="1" applyBorder="1" applyAlignment="1">
      <alignment horizontal="center" vertical="center" wrapText="1"/>
      <protection/>
    </xf>
    <xf numFmtId="0" fontId="0" fillId="0" borderId="9" xfId="21" applyFont="1" applyBorder="1" applyAlignment="1">
      <alignment horizontal="left" vertical="center" wrapText="1"/>
      <protection/>
    </xf>
    <xf numFmtId="0" fontId="0" fillId="0" borderId="2" xfId="21" applyFont="1" applyBorder="1" applyAlignment="1">
      <alignment horizontal="left" vertical="center" wrapText="1"/>
      <protection/>
    </xf>
    <xf numFmtId="185" fontId="0" fillId="0" borderId="2" xfId="21" applyNumberFormat="1" applyFont="1" applyBorder="1" applyAlignment="1">
      <alignment horizontal="left" vertical="center" wrapText="1"/>
      <protection/>
    </xf>
    <xf numFmtId="0" fontId="2" fillId="0" borderId="9" xfId="21" applyFont="1" applyBorder="1" applyAlignment="1">
      <alignment horizontal="center" vertical="center" wrapText="1"/>
      <protection/>
    </xf>
    <xf numFmtId="0" fontId="2" fillId="0" borderId="2" xfId="21" applyFont="1" applyBorder="1" applyAlignment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9" xfId="21" applyFont="1" applyBorder="1" applyAlignment="1">
      <alignment horizontal="center" vertical="center" wrapText="1"/>
      <protection/>
    </xf>
    <xf numFmtId="0" fontId="0" fillId="0" borderId="2" xfId="21" applyFont="1" applyBorder="1" applyAlignment="1">
      <alignment horizontal="center" vertical="center" wrapText="1"/>
      <protection/>
    </xf>
    <xf numFmtId="2" fontId="0" fillId="0" borderId="2" xfId="21" applyNumberFormat="1" applyFont="1" applyBorder="1" applyAlignment="1">
      <alignment horizontal="center" vertical="center" wrapText="1"/>
      <protection/>
    </xf>
    <xf numFmtId="0" fontId="0" fillId="0" borderId="2" xfId="0" applyBorder="1" applyAlignment="1">
      <alignment/>
    </xf>
    <xf numFmtId="0" fontId="0" fillId="0" borderId="5" xfId="21" applyFont="1" applyBorder="1" applyAlignment="1">
      <alignment horizontal="center" vertical="center" wrapText="1"/>
      <protection/>
    </xf>
    <xf numFmtId="185" fontId="0" fillId="0" borderId="3" xfId="21" applyNumberFormat="1" applyFont="1" applyBorder="1" applyAlignment="1">
      <alignment horizontal="left" vertical="center" wrapText="1"/>
      <protection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center" vertical="center" wrapText="1"/>
      <protection/>
    </xf>
    <xf numFmtId="49" fontId="0" fillId="0" borderId="3" xfId="0" applyNumberFormat="1" applyFont="1" applyFill="1" applyBorder="1" applyAlignment="1">
      <alignment horizontal="center" vertical="center"/>
    </xf>
    <xf numFmtId="180" fontId="0" fillId="0" borderId="3" xfId="21" applyNumberFormat="1" applyFont="1" applyBorder="1" applyAlignment="1">
      <alignment horizontal="center" vertical="center" wrapText="1"/>
      <protection/>
    </xf>
    <xf numFmtId="0" fontId="0" fillId="0" borderId="6" xfId="2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3" xfId="21" applyFont="1" applyBorder="1" applyAlignment="1">
      <alignment horizontal="center" vertical="center" wrapText="1"/>
      <protection/>
    </xf>
    <xf numFmtId="4" fontId="0" fillId="0" borderId="9" xfId="32" applyNumberFormat="1" applyFont="1" applyFill="1" applyBorder="1" applyAlignment="1">
      <alignment horizontal="center" vertical="center" wrapText="1"/>
      <protection/>
    </xf>
    <xf numFmtId="0" fontId="0" fillId="0" borderId="2" xfId="34" applyFont="1" applyFill="1" applyBorder="1" applyAlignment="1">
      <alignment horizontal="left" vertical="top" wrapText="1"/>
      <protection/>
    </xf>
    <xf numFmtId="0" fontId="13" fillId="0" borderId="2" xfId="34" applyFont="1" applyFill="1" applyBorder="1" applyAlignment="1">
      <alignment horizontal="left" vertical="top" wrapText="1"/>
      <protection/>
    </xf>
    <xf numFmtId="0" fontId="0" fillId="0" borderId="2" xfId="34" applyFont="1" applyFill="1" applyBorder="1" applyAlignment="1">
      <alignment horizontal="center" vertical="top" wrapText="1"/>
      <protection/>
    </xf>
    <xf numFmtId="0" fontId="2" fillId="0" borderId="2" xfId="34" applyFont="1" applyFill="1" applyBorder="1" applyAlignment="1">
      <alignment horizontal="center" vertical="top" wrapText="1"/>
      <protection/>
    </xf>
    <xf numFmtId="0" fontId="13" fillId="0" borderId="2" xfId="34" applyFont="1" applyFill="1" applyBorder="1" applyAlignment="1">
      <alignment horizontal="center" vertical="top" wrapText="1"/>
      <protection/>
    </xf>
    <xf numFmtId="0" fontId="0" fillId="0" borderId="23" xfId="0" applyFont="1" applyBorder="1" applyAlignment="1">
      <alignment horizontal="center"/>
    </xf>
    <xf numFmtId="0" fontId="0" fillId="0" borderId="1" xfId="34" applyFont="1" applyFill="1" applyBorder="1" applyAlignment="1">
      <alignment horizontal="left" vertical="top" wrapText="1"/>
      <protection/>
    </xf>
    <xf numFmtId="0" fontId="0" fillId="0" borderId="1" xfId="34" applyFont="1" applyFill="1" applyBorder="1" applyAlignment="1">
      <alignment horizontal="center" vertical="top" wrapText="1"/>
      <protection/>
    </xf>
    <xf numFmtId="0" fontId="2" fillId="0" borderId="1" xfId="34" applyFont="1" applyFill="1" applyBorder="1" applyAlignment="1">
      <alignment horizontal="center" vertical="top" wrapText="1"/>
      <protection/>
    </xf>
    <xf numFmtId="0" fontId="0" fillId="0" borderId="24" xfId="0" applyFont="1" applyBorder="1" applyAlignment="1">
      <alignment horizontal="center"/>
    </xf>
    <xf numFmtId="0" fontId="0" fillId="0" borderId="5" xfId="34" applyFont="1" applyFill="1" applyBorder="1" applyAlignment="1">
      <alignment horizontal="center" vertical="top" wrapText="1"/>
      <protection/>
    </xf>
    <xf numFmtId="0" fontId="0" fillId="0" borderId="25" xfId="0" applyFont="1" applyBorder="1" applyAlignment="1">
      <alignment horizontal="center"/>
    </xf>
    <xf numFmtId="0" fontId="0" fillId="0" borderId="3" xfId="34" applyFont="1" applyFill="1" applyBorder="1" applyAlignment="1">
      <alignment horizontal="left" vertical="top" wrapText="1"/>
      <protection/>
    </xf>
    <xf numFmtId="0" fontId="0" fillId="0" borderId="3" xfId="34" applyFont="1" applyFill="1" applyBorder="1" applyAlignment="1">
      <alignment horizontal="center" vertical="top" wrapText="1"/>
      <protection/>
    </xf>
    <xf numFmtId="0" fontId="2" fillId="0" borderId="3" xfId="34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1" xfId="28" applyFont="1" applyFill="1" applyBorder="1" applyAlignment="1">
      <alignment horizontal="left" vertical="center" wrapText="1"/>
      <protection/>
    </xf>
    <xf numFmtId="0" fontId="0" fillId="0" borderId="1" xfId="28" applyFont="1" applyFill="1" applyBorder="1" applyAlignment="1">
      <alignment horizontal="center" vertical="center" wrapText="1"/>
      <protection/>
    </xf>
    <xf numFmtId="0" fontId="0" fillId="0" borderId="4" xfId="28" applyFont="1" applyFill="1" applyBorder="1" applyAlignment="1">
      <alignment horizontal="center" vertical="center" wrapText="1"/>
      <protection/>
    </xf>
    <xf numFmtId="0" fontId="0" fillId="0" borderId="2" xfId="28" applyFont="1" applyFill="1" applyBorder="1" applyAlignment="1">
      <alignment horizontal="left" vertical="center" wrapText="1"/>
      <protection/>
    </xf>
    <xf numFmtId="0" fontId="0" fillId="0" borderId="2" xfId="28" applyFont="1" applyFill="1" applyBorder="1" applyAlignment="1">
      <alignment horizontal="center" vertical="center" wrapText="1"/>
      <protection/>
    </xf>
    <xf numFmtId="0" fontId="0" fillId="0" borderId="5" xfId="28" applyFont="1" applyFill="1" applyBorder="1" applyAlignment="1">
      <alignment horizontal="center" vertical="center" wrapText="1"/>
      <protection/>
    </xf>
    <xf numFmtId="1" fontId="0" fillId="0" borderId="2" xfId="28" applyNumberFormat="1" applyFont="1" applyFill="1" applyBorder="1" applyAlignment="1">
      <alignment horizontal="center" vertical="center" wrapText="1"/>
      <protection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 shrinkToFit="1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 shrinkToFit="1"/>
    </xf>
    <xf numFmtId="0" fontId="0" fillId="0" borderId="2" xfId="16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1" xfId="28" applyFont="1" applyFill="1" applyBorder="1" applyAlignment="1">
      <alignment horizontal="center" vertical="center" wrapText="1"/>
      <protection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" xfId="31" applyFont="1" applyFill="1" applyBorder="1" applyAlignment="1">
      <alignment horizontal="left" vertical="center" wrapText="1"/>
      <protection/>
    </xf>
    <xf numFmtId="9" fontId="0" fillId="0" borderId="2" xfId="31" applyNumberFormat="1" applyFont="1" applyFill="1" applyBorder="1" applyAlignment="1">
      <alignment horizontal="center" vertical="center" wrapText="1"/>
      <protection/>
    </xf>
    <xf numFmtId="0" fontId="0" fillId="0" borderId="2" xfId="31" applyFont="1" applyFill="1" applyBorder="1" applyAlignment="1">
      <alignment horizontal="center" vertical="center" wrapText="1"/>
      <protection/>
    </xf>
    <xf numFmtId="184" fontId="0" fillId="0" borderId="2" xfId="31" applyNumberFormat="1" applyFont="1" applyFill="1" applyBorder="1" applyAlignment="1">
      <alignment horizontal="center" vertical="center" wrapText="1"/>
      <protection/>
    </xf>
    <xf numFmtId="0" fontId="0" fillId="0" borderId="5" xfId="31" applyFont="1" applyFill="1" applyBorder="1" applyAlignment="1">
      <alignment horizontal="center" vertical="center" wrapText="1"/>
      <protection/>
    </xf>
    <xf numFmtId="182" fontId="0" fillId="0" borderId="2" xfId="31" applyNumberFormat="1" applyFont="1" applyFill="1" applyBorder="1" applyAlignment="1">
      <alignment horizontal="center" vertical="center" wrapText="1"/>
      <protection/>
    </xf>
    <xf numFmtId="0" fontId="0" fillId="0" borderId="5" xfId="31" applyNumberFormat="1" applyFont="1" applyFill="1" applyBorder="1" applyAlignment="1">
      <alignment horizontal="center" vertical="center" wrapText="1"/>
      <protection/>
    </xf>
    <xf numFmtId="49" fontId="0" fillId="0" borderId="2" xfId="31" applyNumberFormat="1" applyFont="1" applyFill="1" applyBorder="1" applyAlignment="1">
      <alignment horizontal="left" vertical="center" wrapText="1"/>
      <protection/>
    </xf>
    <xf numFmtId="0" fontId="0" fillId="0" borderId="5" xfId="31" applyFont="1" applyFill="1" applyBorder="1" applyAlignment="1">
      <alignment horizontal="center" vertical="center" wrapText="1" shrinkToFit="1"/>
      <protection/>
    </xf>
    <xf numFmtId="186" fontId="0" fillId="0" borderId="2" xfId="31" applyNumberFormat="1" applyFont="1" applyFill="1" applyBorder="1" applyAlignment="1">
      <alignment horizontal="center" vertical="center" wrapText="1"/>
      <protection/>
    </xf>
    <xf numFmtId="0" fontId="0" fillId="0" borderId="2" xfId="31" applyFont="1" applyFill="1" applyBorder="1" applyAlignment="1">
      <alignment horizontal="left" vertical="center" wrapText="1" shrinkToFit="1"/>
      <protection/>
    </xf>
    <xf numFmtId="184" fontId="0" fillId="0" borderId="2" xfId="31" applyNumberFormat="1" applyFont="1" applyFill="1" applyBorder="1" applyAlignment="1">
      <alignment horizontal="center" vertical="center" wrapText="1" shrinkToFit="1"/>
      <protection/>
    </xf>
    <xf numFmtId="184" fontId="0" fillId="0" borderId="2" xfId="31" applyNumberFormat="1" applyFont="1" applyFill="1" applyBorder="1" applyAlignment="1">
      <alignment horizontal="center" vertical="center"/>
      <protection/>
    </xf>
    <xf numFmtId="186" fontId="0" fillId="0" borderId="2" xfId="31" applyNumberFormat="1" applyFont="1" applyFill="1" applyBorder="1" applyAlignment="1">
      <alignment horizontal="center" vertical="center"/>
      <protection/>
    </xf>
    <xf numFmtId="0" fontId="0" fillId="0" borderId="3" xfId="31" applyFont="1" applyFill="1" applyBorder="1" applyAlignment="1">
      <alignment horizontal="left" vertical="center" wrapText="1"/>
      <protection/>
    </xf>
    <xf numFmtId="9" fontId="0" fillId="0" borderId="3" xfId="31" applyNumberFormat="1" applyFont="1" applyFill="1" applyBorder="1" applyAlignment="1">
      <alignment horizontal="center" vertical="center" wrapText="1"/>
      <protection/>
    </xf>
    <xf numFmtId="0" fontId="0" fillId="0" borderId="3" xfId="31" applyFont="1" applyFill="1" applyBorder="1" applyAlignment="1">
      <alignment horizontal="center" vertical="center" wrapText="1"/>
      <protection/>
    </xf>
    <xf numFmtId="184" fontId="0" fillId="0" borderId="3" xfId="31" applyNumberFormat="1" applyFont="1" applyFill="1" applyBorder="1" applyAlignment="1">
      <alignment horizontal="center" vertical="center"/>
      <protection/>
    </xf>
    <xf numFmtId="0" fontId="0" fillId="0" borderId="6" xfId="31" applyFont="1" applyFill="1" applyBorder="1" applyAlignment="1">
      <alignment horizontal="center" vertical="center" wrapText="1" shrinkToFit="1"/>
      <protection/>
    </xf>
    <xf numFmtId="4" fontId="0" fillId="0" borderId="1" xfId="28" applyNumberFormat="1" applyFont="1" applyFill="1" applyBorder="1" applyAlignment="1">
      <alignment horizontal="center" vertical="center" wrapText="1"/>
      <protection/>
    </xf>
    <xf numFmtId="4" fontId="0" fillId="0" borderId="2" xfId="28" applyNumberFormat="1" applyFont="1" applyFill="1" applyBorder="1" applyAlignment="1">
      <alignment horizontal="center" vertical="center" wrapText="1"/>
      <protection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2" xfId="31" applyNumberFormat="1" applyFont="1" applyFill="1" applyBorder="1" applyAlignment="1">
      <alignment horizontal="center" vertical="center" wrapText="1"/>
      <protection/>
    </xf>
    <xf numFmtId="4" fontId="0" fillId="0" borderId="2" xfId="31" applyNumberFormat="1" applyFont="1" applyFill="1" applyBorder="1" applyAlignment="1">
      <alignment horizontal="center" vertical="center" wrapText="1" shrinkToFit="1"/>
      <protection/>
    </xf>
    <xf numFmtId="4" fontId="0" fillId="0" borderId="2" xfId="31" applyNumberFormat="1" applyFont="1" applyFill="1" applyBorder="1" applyAlignment="1">
      <alignment horizontal="center" vertical="center"/>
      <protection/>
    </xf>
    <xf numFmtId="4" fontId="0" fillId="0" borderId="3" xfId="31" applyNumberFormat="1" applyFont="1" applyFill="1" applyBorder="1" applyAlignment="1">
      <alignment horizontal="center" vertical="center"/>
      <protection/>
    </xf>
    <xf numFmtId="4" fontId="0" fillId="0" borderId="2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2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2" borderId="2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30" xfId="0" applyNumberFormat="1" applyBorder="1" applyAlignment="1">
      <alignment horizontal="left" vertical="center" wrapText="1"/>
    </xf>
    <xf numFmtId="0" fontId="0" fillId="0" borderId="31" xfId="0" applyNumberForma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49" fontId="1" fillId="2" borderId="38" xfId="0" applyNumberFormat="1" applyFont="1" applyFill="1" applyBorder="1" applyAlignment="1">
      <alignment horizontal="center" vertical="center" wrapText="1"/>
    </xf>
    <xf numFmtId="0" fontId="0" fillId="0" borderId="5" xfId="31" applyFont="1" applyFill="1" applyBorder="1" applyAlignment="1">
      <alignment horizontal="center" vertical="center" wrapText="1"/>
      <protection/>
    </xf>
    <xf numFmtId="2" fontId="6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>
      <alignment horizontal="left" vertical="center" wrapText="1"/>
    </xf>
    <xf numFmtId="0" fontId="0" fillId="0" borderId="6" xfId="0" applyNumberForma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40" xfId="0" applyNumberFormat="1" applyFont="1" applyBorder="1" applyAlignment="1">
      <alignment horizontal="left" vertical="center" wrapText="1"/>
    </xf>
    <xf numFmtId="0" fontId="1" fillId="0" borderId="41" xfId="0" applyNumberFormat="1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0" fillId="0" borderId="45" xfId="0" applyNumberFormat="1" applyBorder="1" applyAlignment="1">
      <alignment horizontal="left" vertical="center" wrapText="1"/>
    </xf>
    <xf numFmtId="0" fontId="0" fillId="0" borderId="29" xfId="34" applyFont="1" applyFill="1" applyBorder="1" applyAlignment="1">
      <alignment horizontal="center" vertical="top" wrapText="1"/>
      <protection/>
    </xf>
    <xf numFmtId="0" fontId="0" fillId="0" borderId="13" xfId="34" applyFont="1" applyFill="1" applyBorder="1" applyAlignment="1">
      <alignment horizontal="center" vertical="top" wrapText="1"/>
      <protection/>
    </xf>
    <xf numFmtId="0" fontId="0" fillId="0" borderId="16" xfId="34" applyFont="1" applyFill="1" applyBorder="1" applyAlignment="1">
      <alignment horizontal="center" vertical="top" wrapText="1"/>
      <protection/>
    </xf>
    <xf numFmtId="0" fontId="1" fillId="2" borderId="20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0" borderId="1" xfId="0" applyNumberFormat="1" applyBorder="1" applyAlignment="1">
      <alignment horizontal="left" vertical="center" wrapText="1"/>
    </xf>
    <xf numFmtId="0" fontId="0" fillId="0" borderId="4" xfId="0" applyNumberForma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2" borderId="28" xfId="0" applyNumberFormat="1" applyFont="1" applyFill="1" applyBorder="1" applyAlignment="1">
      <alignment horizontal="center" vertical="center" wrapText="1"/>
    </xf>
    <xf numFmtId="0" fontId="1" fillId="2" borderId="46" xfId="0" applyNumberFormat="1" applyFont="1" applyFill="1" applyBorder="1" applyAlignment="1">
      <alignment horizontal="center" vertical="center" wrapText="1"/>
    </xf>
    <xf numFmtId="0" fontId="1" fillId="2" borderId="47" xfId="0" applyNumberFormat="1" applyFont="1" applyFill="1" applyBorder="1" applyAlignment="1">
      <alignment horizontal="center" vertical="center" wrapText="1"/>
    </xf>
    <xf numFmtId="0" fontId="0" fillId="0" borderId="48" xfId="0" applyNumberFormat="1" applyBorder="1" applyAlignment="1">
      <alignment horizontal="left" vertical="center" wrapText="1"/>
    </xf>
    <xf numFmtId="0" fontId="0" fillId="0" borderId="33" xfId="0" applyNumberFormat="1" applyBorder="1" applyAlignment="1">
      <alignment horizontal="left" vertical="center" wrapText="1"/>
    </xf>
    <xf numFmtId="0" fontId="0" fillId="0" borderId="34" xfId="0" applyNumberFormat="1" applyBorder="1" applyAlignment="1">
      <alignment horizontal="left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1" fillId="2" borderId="49" xfId="0" applyNumberFormat="1" applyFont="1" applyFill="1" applyBorder="1" applyAlignment="1">
      <alignment horizontal="center" vertical="center" wrapText="1"/>
    </xf>
    <xf numFmtId="49" fontId="1" fillId="2" borderId="50" xfId="0" applyNumberFormat="1" applyFont="1" applyFill="1" applyBorder="1" applyAlignment="1">
      <alignment horizontal="center" vertical="center" wrapText="1"/>
    </xf>
    <xf numFmtId="0" fontId="0" fillId="0" borderId="5" xfId="34" applyFont="1" applyFill="1" applyBorder="1" applyAlignment="1">
      <alignment horizontal="center" vertical="top" wrapText="1"/>
      <protection/>
    </xf>
    <xf numFmtId="0" fontId="0" fillId="0" borderId="51" xfId="34" applyFont="1" applyFill="1" applyBorder="1" applyAlignment="1">
      <alignment horizontal="center" vertical="top" wrapText="1"/>
      <protection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0" borderId="5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5" xfId="34" applyFont="1" applyFill="1" applyBorder="1" applyAlignment="1">
      <alignment horizontal="center" vertical="top" wrapText="1"/>
      <protection/>
    </xf>
  </cellXfs>
  <cellStyles count="28">
    <cellStyle name="Normal" xfId="0"/>
    <cellStyle name="Hyperlink" xfId="15"/>
    <cellStyle name="Currency" xfId="16"/>
    <cellStyle name="Currency [0]" xfId="17"/>
    <cellStyle name="Обычный 3" xfId="18"/>
    <cellStyle name="Обычный_1 вещ арм 2007" xfId="19"/>
    <cellStyle name="Обычный_2005 год перечни предварительные" xfId="20"/>
    <cellStyle name="Обычный_39-195" xfId="21"/>
    <cellStyle name="Обычный_399 ведомость имущества снятого со снабжения на 1.01.08 п.п." xfId="22"/>
    <cellStyle name="Обычный_Ведомости на 4959 вс" xfId="23"/>
    <cellStyle name="Обычный_Ведомость залежалого имущества(ТД)(2007 ГОТОВАЯ)" xfId="24"/>
    <cellStyle name="Обычный_Ведомость снятого со снабж. имущества(ТД)(2007 ГОТОВАЯ)" xfId="25"/>
    <cellStyle name="Обычный_Инвентаризация 2007-2008 г ЗИМА (version 2)" xfId="26"/>
    <cellStyle name="Обычный_К отчету 1вещ1" xfId="27"/>
    <cellStyle name="Обычный_Нелеквиды, теливизор 25555 от 33877xls" xfId="28"/>
    <cellStyle name="Обычный_Неликвид 2008 самый последний" xfId="29"/>
    <cellStyle name="Обычный_Перечень высвобождаемого имущества  на 2008 год для Лучкина" xfId="30"/>
    <cellStyle name="Обычный_перечень лома(Ч_Ц)в_ч25555 2007г" xfId="31"/>
    <cellStyle name="Обычный_Перечень ОРВИ 2008" xfId="32"/>
    <cellStyle name="Обычный_ПЕРЕЧЕНЬ ЦВУ 2008" xfId="33"/>
    <cellStyle name="Обычный_Перечень ЦПУ 2008" xfId="34"/>
    <cellStyle name="Обычный_Сведения на реализацию" xfId="35"/>
    <cellStyle name="Обычный_Свод" xfId="36"/>
    <cellStyle name="Followed Hyperlink" xfId="37"/>
    <cellStyle name="Percent" xfId="38"/>
    <cellStyle name="Comma" xfId="39"/>
    <cellStyle name="Comma [0]" xfId="40"/>
    <cellStyle name="Финансовый_ПЕРЕЧЕНЬ ЦВУ 2008" xfId="41"/>
  </cellStyles>
  <dxfs count="2">
    <dxf>
      <font>
        <color rgb="FFFFFFFF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80"/>
  <sheetViews>
    <sheetView tabSelected="1" workbookViewId="0" topLeftCell="A1712">
      <selection activeCell="A1720" sqref="A1720:IV1720"/>
    </sheetView>
  </sheetViews>
  <sheetFormatPr defaultColWidth="9.140625" defaultRowHeight="12.75"/>
  <cols>
    <col min="1" max="1" width="13.00390625" style="0" customWidth="1"/>
    <col min="2" max="2" width="32.421875" style="0" customWidth="1"/>
    <col min="3" max="5" width="17.28125" style="0" bestFit="1" customWidth="1"/>
    <col min="6" max="6" width="14.28125" style="0" bestFit="1" customWidth="1"/>
    <col min="7" max="7" width="7.28125" style="0" bestFit="1" customWidth="1"/>
    <col min="8" max="8" width="39.57421875" style="0" customWidth="1"/>
  </cols>
  <sheetData>
    <row r="1" spans="1:8" ht="13.5" thickBot="1">
      <c r="A1" s="270" t="s">
        <v>1248</v>
      </c>
      <c r="B1" s="271"/>
      <c r="C1" s="271"/>
      <c r="D1" s="271"/>
      <c r="E1" s="271"/>
      <c r="F1" s="271"/>
      <c r="G1" s="271"/>
      <c r="H1" s="272"/>
    </row>
    <row r="2" spans="1:8" ht="26.25" thickBot="1">
      <c r="A2" s="230" t="s">
        <v>699</v>
      </c>
      <c r="B2" s="231" t="s">
        <v>700</v>
      </c>
      <c r="C2" s="106" t="s">
        <v>1307</v>
      </c>
      <c r="D2" s="106" t="s">
        <v>1308</v>
      </c>
      <c r="E2" s="231" t="s">
        <v>1303</v>
      </c>
      <c r="F2" s="231" t="s">
        <v>1304</v>
      </c>
      <c r="G2" s="231" t="s">
        <v>701</v>
      </c>
      <c r="H2" s="232" t="s">
        <v>702</v>
      </c>
    </row>
    <row r="3" spans="1:8" ht="76.5">
      <c r="A3" s="100" t="s">
        <v>1306</v>
      </c>
      <c r="B3" s="101" t="s">
        <v>1298</v>
      </c>
      <c r="C3" s="102"/>
      <c r="D3" s="102"/>
      <c r="E3" s="103">
        <v>248000</v>
      </c>
      <c r="F3" s="103" t="s">
        <v>1305</v>
      </c>
      <c r="G3" s="104">
        <v>1</v>
      </c>
      <c r="H3" s="105" t="s">
        <v>1302</v>
      </c>
    </row>
    <row r="4" spans="1:8" ht="77.25" thickBot="1">
      <c r="A4" s="107" t="s">
        <v>1306</v>
      </c>
      <c r="B4" s="108" t="s">
        <v>1299</v>
      </c>
      <c r="C4" s="109"/>
      <c r="D4" s="109"/>
      <c r="E4" s="110">
        <v>248000</v>
      </c>
      <c r="F4" s="110" t="s">
        <v>1305</v>
      </c>
      <c r="G4" s="111">
        <v>1</v>
      </c>
      <c r="H4" s="112" t="s">
        <v>1302</v>
      </c>
    </row>
    <row r="5" spans="1:8" ht="16.5" customHeight="1">
      <c r="A5" s="268" t="s">
        <v>703</v>
      </c>
      <c r="B5" s="273" t="s">
        <v>1301</v>
      </c>
      <c r="C5" s="273"/>
      <c r="D5" s="273"/>
      <c r="E5" s="273"/>
      <c r="F5" s="273"/>
      <c r="G5" s="273"/>
      <c r="H5" s="274"/>
    </row>
    <row r="6" spans="1:8" ht="31.5" customHeight="1" thickBot="1">
      <c r="A6" s="269"/>
      <c r="B6" s="256" t="s">
        <v>1300</v>
      </c>
      <c r="C6" s="256"/>
      <c r="D6" s="256"/>
      <c r="E6" s="256"/>
      <c r="F6" s="256"/>
      <c r="G6" s="256"/>
      <c r="H6" s="257"/>
    </row>
    <row r="7" spans="1:6" ht="13.5" thickBot="1">
      <c r="A7" s="275"/>
      <c r="B7" s="275"/>
      <c r="C7" s="275"/>
      <c r="D7" s="275"/>
      <c r="E7" s="275"/>
      <c r="F7" s="275"/>
    </row>
    <row r="8" spans="1:8" ht="26.25" thickBot="1">
      <c r="A8" s="230" t="s">
        <v>699</v>
      </c>
      <c r="B8" s="232" t="s">
        <v>700</v>
      </c>
      <c r="C8" s="113" t="s">
        <v>1307</v>
      </c>
      <c r="D8" s="106" t="s">
        <v>1308</v>
      </c>
      <c r="E8" s="231" t="s">
        <v>1303</v>
      </c>
      <c r="F8" s="231" t="s">
        <v>1304</v>
      </c>
      <c r="G8" s="231" t="s">
        <v>701</v>
      </c>
      <c r="H8" s="232" t="s">
        <v>702</v>
      </c>
    </row>
    <row r="9" spans="1:8" ht="22.5">
      <c r="A9" s="97" t="s">
        <v>1004</v>
      </c>
      <c r="B9" s="98" t="s">
        <v>1309</v>
      </c>
      <c r="C9" s="18" t="s">
        <v>320</v>
      </c>
      <c r="D9" s="26" t="s">
        <v>356</v>
      </c>
      <c r="E9" s="225">
        <v>5.1</v>
      </c>
      <c r="F9" s="1" t="s">
        <v>1305</v>
      </c>
      <c r="G9" s="29">
        <v>270</v>
      </c>
      <c r="H9" s="62" t="s">
        <v>361</v>
      </c>
    </row>
    <row r="10" spans="1:8" ht="22.5">
      <c r="A10" s="73" t="s">
        <v>1004</v>
      </c>
      <c r="B10" s="74" t="s">
        <v>1309</v>
      </c>
      <c r="C10" s="2">
        <v>1985</v>
      </c>
      <c r="D10" s="27" t="s">
        <v>356</v>
      </c>
      <c r="E10" s="225">
        <v>5.167999999999999</v>
      </c>
      <c r="F10" s="2" t="s">
        <v>315</v>
      </c>
      <c r="G10" s="30">
        <v>81</v>
      </c>
      <c r="H10" s="63" t="s">
        <v>362</v>
      </c>
    </row>
    <row r="11" spans="1:8" ht="22.5">
      <c r="A11" s="73" t="s">
        <v>1004</v>
      </c>
      <c r="B11" s="74" t="s">
        <v>1309</v>
      </c>
      <c r="C11" s="2">
        <v>1992</v>
      </c>
      <c r="D11" s="27" t="s">
        <v>356</v>
      </c>
      <c r="E11" s="225">
        <v>5.1</v>
      </c>
      <c r="F11" s="2" t="s">
        <v>315</v>
      </c>
      <c r="G11" s="31">
        <v>3</v>
      </c>
      <c r="H11" s="63" t="s">
        <v>363</v>
      </c>
    </row>
    <row r="12" spans="1:8" ht="22.5">
      <c r="A12" s="73" t="s">
        <v>1004</v>
      </c>
      <c r="B12" s="74" t="s">
        <v>1309</v>
      </c>
      <c r="C12" s="2" t="s">
        <v>321</v>
      </c>
      <c r="D12" s="27" t="s">
        <v>356</v>
      </c>
      <c r="E12" s="225">
        <v>5.1</v>
      </c>
      <c r="F12" s="2" t="s">
        <v>315</v>
      </c>
      <c r="G12" s="31">
        <v>60</v>
      </c>
      <c r="H12" s="64" t="s">
        <v>364</v>
      </c>
    </row>
    <row r="13" spans="1:8" ht="22.5">
      <c r="A13" s="73" t="s">
        <v>1004</v>
      </c>
      <c r="B13" s="74" t="s">
        <v>1309</v>
      </c>
      <c r="C13" s="2">
        <v>1988</v>
      </c>
      <c r="D13" s="27" t="s">
        <v>356</v>
      </c>
      <c r="E13" s="225">
        <v>7.05</v>
      </c>
      <c r="F13" s="2" t="s">
        <v>315</v>
      </c>
      <c r="G13" s="31">
        <v>368</v>
      </c>
      <c r="H13" s="64" t="s">
        <v>365</v>
      </c>
    </row>
    <row r="14" spans="1:8" ht="22.5">
      <c r="A14" s="73" t="s">
        <v>1004</v>
      </c>
      <c r="B14" s="74" t="s">
        <v>1309</v>
      </c>
      <c r="C14" s="2">
        <v>1994</v>
      </c>
      <c r="D14" s="27" t="s">
        <v>356</v>
      </c>
      <c r="E14" s="225">
        <v>5.1</v>
      </c>
      <c r="F14" s="2" t="s">
        <v>315</v>
      </c>
      <c r="G14" s="31">
        <v>485</v>
      </c>
      <c r="H14" s="64" t="s">
        <v>366</v>
      </c>
    </row>
    <row r="15" spans="1:8" ht="22.5">
      <c r="A15" s="73" t="s">
        <v>1004</v>
      </c>
      <c r="B15" s="74" t="s">
        <v>1309</v>
      </c>
      <c r="C15" s="2">
        <v>1992</v>
      </c>
      <c r="D15" s="27" t="s">
        <v>356</v>
      </c>
      <c r="E15" s="225">
        <v>5.1</v>
      </c>
      <c r="F15" s="2" t="s">
        <v>315</v>
      </c>
      <c r="G15" s="31">
        <v>36</v>
      </c>
      <c r="H15" s="64" t="s">
        <v>367</v>
      </c>
    </row>
    <row r="16" spans="1:8" ht="22.5">
      <c r="A16" s="73" t="s">
        <v>1004</v>
      </c>
      <c r="B16" s="74" t="s">
        <v>1309</v>
      </c>
      <c r="C16" s="2">
        <v>1995</v>
      </c>
      <c r="D16" s="27" t="s">
        <v>356</v>
      </c>
      <c r="E16" s="225">
        <v>7.05</v>
      </c>
      <c r="F16" s="2" t="s">
        <v>1305</v>
      </c>
      <c r="G16" s="31">
        <v>64</v>
      </c>
      <c r="H16" s="65" t="s">
        <v>368</v>
      </c>
    </row>
    <row r="17" spans="1:8" ht="22.5">
      <c r="A17" s="73" t="s">
        <v>1004</v>
      </c>
      <c r="B17" s="75" t="s">
        <v>1310</v>
      </c>
      <c r="C17" s="2">
        <v>1990</v>
      </c>
      <c r="D17" s="27" t="s">
        <v>356</v>
      </c>
      <c r="E17" s="225">
        <v>7.7559999999999985</v>
      </c>
      <c r="F17" s="2" t="s">
        <v>315</v>
      </c>
      <c r="G17" s="31">
        <v>51</v>
      </c>
      <c r="H17" s="65" t="s">
        <v>369</v>
      </c>
    </row>
    <row r="18" spans="1:8" ht="22.5">
      <c r="A18" s="73" t="s">
        <v>1004</v>
      </c>
      <c r="B18" s="75" t="s">
        <v>1310</v>
      </c>
      <c r="C18" s="2">
        <v>1990</v>
      </c>
      <c r="D18" s="27" t="s">
        <v>356</v>
      </c>
      <c r="E18" s="225">
        <v>7.7559999999999985</v>
      </c>
      <c r="F18" s="2" t="s">
        <v>315</v>
      </c>
      <c r="G18" s="31">
        <v>121</v>
      </c>
      <c r="H18" s="63" t="s">
        <v>361</v>
      </c>
    </row>
    <row r="19" spans="1:8" ht="22.5">
      <c r="A19" s="73" t="s">
        <v>1004</v>
      </c>
      <c r="B19" s="75" t="s">
        <v>1310</v>
      </c>
      <c r="C19" s="2" t="s">
        <v>322</v>
      </c>
      <c r="D19" s="27" t="s">
        <v>356</v>
      </c>
      <c r="E19" s="225">
        <v>5.1</v>
      </c>
      <c r="F19" s="2" t="s">
        <v>315</v>
      </c>
      <c r="G19" s="31">
        <v>80</v>
      </c>
      <c r="H19" s="64" t="s">
        <v>364</v>
      </c>
    </row>
    <row r="20" spans="1:8" ht="22.5">
      <c r="A20" s="73" t="s">
        <v>1004</v>
      </c>
      <c r="B20" s="75" t="s">
        <v>1310</v>
      </c>
      <c r="C20" s="2">
        <v>1987</v>
      </c>
      <c r="D20" s="27" t="s">
        <v>356</v>
      </c>
      <c r="E20" s="225">
        <v>7.05</v>
      </c>
      <c r="F20" s="2" t="s">
        <v>315</v>
      </c>
      <c r="G20" s="31">
        <v>55</v>
      </c>
      <c r="H20" s="64" t="s">
        <v>370</v>
      </c>
    </row>
    <row r="21" spans="1:8" ht="22.5">
      <c r="A21" s="73" t="s">
        <v>1004</v>
      </c>
      <c r="B21" s="75" t="s">
        <v>1311</v>
      </c>
      <c r="C21" s="2">
        <v>1985</v>
      </c>
      <c r="D21" s="27" t="s">
        <v>356</v>
      </c>
      <c r="E21" s="225">
        <v>5.1</v>
      </c>
      <c r="F21" s="3" t="s">
        <v>316</v>
      </c>
      <c r="G21" s="31">
        <v>1685</v>
      </c>
      <c r="H21" s="66" t="s">
        <v>371</v>
      </c>
    </row>
    <row r="22" spans="1:8" ht="22.5">
      <c r="A22" s="73" t="s">
        <v>1004</v>
      </c>
      <c r="B22" s="76" t="s">
        <v>1312</v>
      </c>
      <c r="C22" s="2">
        <v>1996</v>
      </c>
      <c r="D22" s="27" t="s">
        <v>356</v>
      </c>
      <c r="E22" s="225">
        <v>6.561999999999999</v>
      </c>
      <c r="F22" s="2" t="s">
        <v>1305</v>
      </c>
      <c r="G22" s="31">
        <v>71</v>
      </c>
      <c r="H22" s="63" t="s">
        <v>372</v>
      </c>
    </row>
    <row r="23" spans="1:8" ht="22.5">
      <c r="A23" s="73" t="s">
        <v>1004</v>
      </c>
      <c r="B23" s="76" t="s">
        <v>1312</v>
      </c>
      <c r="C23" s="2" t="s">
        <v>323</v>
      </c>
      <c r="D23" s="27" t="s">
        <v>356</v>
      </c>
      <c r="E23" s="225">
        <v>7.05</v>
      </c>
      <c r="F23" s="2" t="s">
        <v>315</v>
      </c>
      <c r="G23" s="31">
        <v>54</v>
      </c>
      <c r="H23" s="64" t="s">
        <v>364</v>
      </c>
    </row>
    <row r="24" spans="1:8" ht="22.5">
      <c r="A24" s="73" t="s">
        <v>1004</v>
      </c>
      <c r="B24" s="76" t="s">
        <v>1312</v>
      </c>
      <c r="C24" s="2">
        <v>1993</v>
      </c>
      <c r="D24" s="27" t="s">
        <v>356</v>
      </c>
      <c r="E24" s="225">
        <v>7.05</v>
      </c>
      <c r="F24" s="2" t="s">
        <v>315</v>
      </c>
      <c r="G24" s="31">
        <v>230</v>
      </c>
      <c r="H24" s="64" t="s">
        <v>365</v>
      </c>
    </row>
    <row r="25" spans="1:8" ht="22.5">
      <c r="A25" s="73" t="s">
        <v>1004</v>
      </c>
      <c r="B25" s="76" t="s">
        <v>1312</v>
      </c>
      <c r="C25" s="2">
        <v>1994</v>
      </c>
      <c r="D25" s="27" t="s">
        <v>356</v>
      </c>
      <c r="E25" s="225">
        <v>7.05</v>
      </c>
      <c r="F25" s="2" t="s">
        <v>315</v>
      </c>
      <c r="G25" s="31">
        <v>83</v>
      </c>
      <c r="H25" s="64" t="s">
        <v>373</v>
      </c>
    </row>
    <row r="26" spans="1:8" ht="22.5">
      <c r="A26" s="73" t="s">
        <v>1004</v>
      </c>
      <c r="B26" s="76" t="s">
        <v>1312</v>
      </c>
      <c r="C26" s="4">
        <v>1991</v>
      </c>
      <c r="D26" s="27" t="s">
        <v>356</v>
      </c>
      <c r="E26" s="225">
        <v>7.663999999999998</v>
      </c>
      <c r="F26" s="4" t="s">
        <v>315</v>
      </c>
      <c r="G26" s="30">
        <v>162</v>
      </c>
      <c r="H26" s="67" t="s">
        <v>374</v>
      </c>
    </row>
    <row r="27" spans="1:8" ht="22.5">
      <c r="A27" s="73" t="s">
        <v>1004</v>
      </c>
      <c r="B27" s="76" t="s">
        <v>1312</v>
      </c>
      <c r="C27" s="5">
        <v>1993</v>
      </c>
      <c r="D27" s="27" t="s">
        <v>356</v>
      </c>
      <c r="E27" s="225">
        <v>7.05</v>
      </c>
      <c r="F27" s="5" t="s">
        <v>315</v>
      </c>
      <c r="G27" s="32">
        <v>30</v>
      </c>
      <c r="H27" s="67" t="s">
        <v>375</v>
      </c>
    </row>
    <row r="28" spans="1:8" ht="22.5">
      <c r="A28" s="73" t="s">
        <v>1004</v>
      </c>
      <c r="B28" s="76" t="s">
        <v>1312</v>
      </c>
      <c r="C28" s="6">
        <v>1991</v>
      </c>
      <c r="D28" s="27" t="s">
        <v>356</v>
      </c>
      <c r="E28" s="225">
        <v>7.05</v>
      </c>
      <c r="F28" s="6" t="s">
        <v>315</v>
      </c>
      <c r="G28" s="31">
        <v>1</v>
      </c>
      <c r="H28" s="63" t="s">
        <v>376</v>
      </c>
    </row>
    <row r="29" spans="1:8" ht="22.5">
      <c r="A29" s="73" t="s">
        <v>1004</v>
      </c>
      <c r="B29" s="76" t="s">
        <v>1312</v>
      </c>
      <c r="C29" s="3" t="s">
        <v>320</v>
      </c>
      <c r="D29" s="27" t="s">
        <v>356</v>
      </c>
      <c r="E29" s="225">
        <v>7.05</v>
      </c>
      <c r="F29" s="7" t="s">
        <v>315</v>
      </c>
      <c r="G29" s="14">
        <v>8</v>
      </c>
      <c r="H29" s="63" t="s">
        <v>377</v>
      </c>
    </row>
    <row r="30" spans="1:8" ht="22.5">
      <c r="A30" s="73" t="s">
        <v>1004</v>
      </c>
      <c r="B30" s="76" t="s">
        <v>1312</v>
      </c>
      <c r="C30" s="3" t="s">
        <v>320</v>
      </c>
      <c r="D30" s="27" t="s">
        <v>356</v>
      </c>
      <c r="E30" s="225">
        <v>7.05</v>
      </c>
      <c r="F30" s="8" t="s">
        <v>315</v>
      </c>
      <c r="G30" s="33">
        <v>222</v>
      </c>
      <c r="H30" s="63" t="s">
        <v>378</v>
      </c>
    </row>
    <row r="31" spans="1:8" ht="22.5">
      <c r="A31" s="73" t="s">
        <v>1004</v>
      </c>
      <c r="B31" s="76" t="s">
        <v>1313</v>
      </c>
      <c r="C31" s="3" t="s">
        <v>320</v>
      </c>
      <c r="D31" s="27" t="s">
        <v>356</v>
      </c>
      <c r="E31" s="225">
        <v>2.971999999999999</v>
      </c>
      <c r="F31" s="8" t="s">
        <v>315</v>
      </c>
      <c r="G31" s="14">
        <v>11</v>
      </c>
      <c r="H31" s="63" t="s">
        <v>377</v>
      </c>
    </row>
    <row r="32" spans="1:8" ht="22.5">
      <c r="A32" s="73" t="s">
        <v>1004</v>
      </c>
      <c r="B32" s="76" t="s">
        <v>1314</v>
      </c>
      <c r="C32" s="3" t="s">
        <v>320</v>
      </c>
      <c r="D32" s="27" t="s">
        <v>356</v>
      </c>
      <c r="E32" s="225">
        <v>1.6</v>
      </c>
      <c r="F32" s="8" t="s">
        <v>315</v>
      </c>
      <c r="G32" s="34">
        <v>420</v>
      </c>
      <c r="H32" s="63" t="s">
        <v>361</v>
      </c>
    </row>
    <row r="33" spans="1:8" ht="22.5">
      <c r="A33" s="73" t="s">
        <v>1004</v>
      </c>
      <c r="B33" s="76" t="s">
        <v>1315</v>
      </c>
      <c r="C33" s="3" t="s">
        <v>320</v>
      </c>
      <c r="D33" s="27" t="s">
        <v>356</v>
      </c>
      <c r="E33" s="225">
        <v>2.971999999999999</v>
      </c>
      <c r="F33" s="8" t="s">
        <v>315</v>
      </c>
      <c r="G33" s="14">
        <v>1872</v>
      </c>
      <c r="H33" s="63" t="s">
        <v>377</v>
      </c>
    </row>
    <row r="34" spans="1:8" ht="22.5">
      <c r="A34" s="73" t="s">
        <v>1004</v>
      </c>
      <c r="B34" s="76" t="s">
        <v>1315</v>
      </c>
      <c r="C34" s="2">
        <v>1990</v>
      </c>
      <c r="D34" s="27" t="s">
        <v>356</v>
      </c>
      <c r="E34" s="225">
        <v>2.8</v>
      </c>
      <c r="F34" s="8" t="s">
        <v>315</v>
      </c>
      <c r="G34" s="31">
        <v>824</v>
      </c>
      <c r="H34" s="65" t="s">
        <v>369</v>
      </c>
    </row>
    <row r="35" spans="1:8" ht="22.5">
      <c r="A35" s="73" t="s">
        <v>1004</v>
      </c>
      <c r="B35" s="76" t="s">
        <v>1315</v>
      </c>
      <c r="C35" s="2">
        <v>1975</v>
      </c>
      <c r="D35" s="27" t="s">
        <v>356</v>
      </c>
      <c r="E35" s="225">
        <v>2.8</v>
      </c>
      <c r="F35" s="8" t="s">
        <v>315</v>
      </c>
      <c r="G35" s="31">
        <v>201</v>
      </c>
      <c r="H35" s="63" t="s">
        <v>363</v>
      </c>
    </row>
    <row r="36" spans="1:8" ht="22.5">
      <c r="A36" s="73" t="s">
        <v>1004</v>
      </c>
      <c r="B36" s="76" t="s">
        <v>1315</v>
      </c>
      <c r="C36" s="5">
        <v>1980</v>
      </c>
      <c r="D36" s="27" t="s">
        <v>356</v>
      </c>
      <c r="E36" s="225">
        <v>2.8</v>
      </c>
      <c r="F36" s="8" t="s">
        <v>315</v>
      </c>
      <c r="G36" s="32">
        <v>466</v>
      </c>
      <c r="H36" s="67" t="s">
        <v>375</v>
      </c>
    </row>
    <row r="37" spans="1:8" ht="22.5">
      <c r="A37" s="73" t="s">
        <v>1004</v>
      </c>
      <c r="B37" s="76" t="s">
        <v>1315</v>
      </c>
      <c r="C37" s="2" t="s">
        <v>324</v>
      </c>
      <c r="D37" s="27" t="s">
        <v>356</v>
      </c>
      <c r="E37" s="225">
        <v>2.8</v>
      </c>
      <c r="F37" s="8" t="s">
        <v>315</v>
      </c>
      <c r="G37" s="31">
        <v>1131</v>
      </c>
      <c r="H37" s="64" t="s">
        <v>364</v>
      </c>
    </row>
    <row r="38" spans="1:8" ht="22.5">
      <c r="A38" s="73" t="s">
        <v>1004</v>
      </c>
      <c r="B38" s="76" t="s">
        <v>1315</v>
      </c>
      <c r="C38" s="2">
        <v>1990</v>
      </c>
      <c r="D38" s="27" t="s">
        <v>356</v>
      </c>
      <c r="E38" s="225">
        <v>2.6019999999999994</v>
      </c>
      <c r="F38" s="8" t="s">
        <v>315</v>
      </c>
      <c r="G38" s="31">
        <v>1198</v>
      </c>
      <c r="H38" s="64" t="s">
        <v>365</v>
      </c>
    </row>
    <row r="39" spans="1:8" ht="22.5">
      <c r="A39" s="73" t="s">
        <v>1004</v>
      </c>
      <c r="B39" s="76" t="s">
        <v>1315</v>
      </c>
      <c r="C39" s="2">
        <v>1990</v>
      </c>
      <c r="D39" s="27" t="s">
        <v>356</v>
      </c>
      <c r="E39" s="225">
        <v>4.26</v>
      </c>
      <c r="F39" s="8" t="s">
        <v>315</v>
      </c>
      <c r="G39" s="31">
        <v>121</v>
      </c>
      <c r="H39" s="64" t="s">
        <v>370</v>
      </c>
    </row>
    <row r="40" spans="1:8" ht="22.5">
      <c r="A40" s="73" t="s">
        <v>1004</v>
      </c>
      <c r="B40" s="76" t="s">
        <v>1315</v>
      </c>
      <c r="C40" s="4">
        <v>1987</v>
      </c>
      <c r="D40" s="27" t="s">
        <v>356</v>
      </c>
      <c r="E40" s="225">
        <v>2.8</v>
      </c>
      <c r="F40" s="8" t="s">
        <v>315</v>
      </c>
      <c r="G40" s="30">
        <v>1354</v>
      </c>
      <c r="H40" s="67" t="s">
        <v>374</v>
      </c>
    </row>
    <row r="41" spans="1:8" ht="22.5">
      <c r="A41" s="73" t="s">
        <v>1004</v>
      </c>
      <c r="B41" s="76" t="s">
        <v>1315</v>
      </c>
      <c r="C41" s="6">
        <v>1987</v>
      </c>
      <c r="D41" s="27" t="s">
        <v>356</v>
      </c>
      <c r="E41" s="225">
        <v>2.8</v>
      </c>
      <c r="F41" s="8" t="s">
        <v>315</v>
      </c>
      <c r="G41" s="31">
        <v>11865</v>
      </c>
      <c r="H41" s="67" t="s">
        <v>379</v>
      </c>
    </row>
    <row r="42" spans="1:8" ht="22.5">
      <c r="A42" s="73" t="s">
        <v>1004</v>
      </c>
      <c r="B42" s="76" t="s">
        <v>1315</v>
      </c>
      <c r="C42" s="2">
        <v>1983</v>
      </c>
      <c r="D42" s="27" t="s">
        <v>356</v>
      </c>
      <c r="E42" s="225">
        <v>2.8</v>
      </c>
      <c r="F42" s="8" t="s">
        <v>315</v>
      </c>
      <c r="G42" s="31">
        <v>97</v>
      </c>
      <c r="H42" s="64" t="s">
        <v>380</v>
      </c>
    </row>
    <row r="43" spans="1:8" ht="22.5">
      <c r="A43" s="73" t="s">
        <v>1004</v>
      </c>
      <c r="B43" s="76" t="s">
        <v>1315</v>
      </c>
      <c r="C43" s="3" t="s">
        <v>320</v>
      </c>
      <c r="D43" s="27" t="s">
        <v>356</v>
      </c>
      <c r="E43" s="225">
        <v>2.94</v>
      </c>
      <c r="F43" s="8" t="s">
        <v>315</v>
      </c>
      <c r="G43" s="33">
        <v>70</v>
      </c>
      <c r="H43" s="63" t="s">
        <v>378</v>
      </c>
    </row>
    <row r="44" spans="1:8" ht="22.5">
      <c r="A44" s="73" t="s">
        <v>1004</v>
      </c>
      <c r="B44" s="76" t="s">
        <v>1315</v>
      </c>
      <c r="C44" s="3" t="s">
        <v>320</v>
      </c>
      <c r="D44" s="27" t="s">
        <v>356</v>
      </c>
      <c r="E44" s="225">
        <v>1.6</v>
      </c>
      <c r="F44" s="8" t="s">
        <v>315</v>
      </c>
      <c r="G44" s="34">
        <v>83</v>
      </c>
      <c r="H44" s="63" t="s">
        <v>361</v>
      </c>
    </row>
    <row r="45" spans="1:8" ht="22.5">
      <c r="A45" s="73" t="s">
        <v>1004</v>
      </c>
      <c r="B45" s="76" t="s">
        <v>1316</v>
      </c>
      <c r="C45" s="3" t="s">
        <v>320</v>
      </c>
      <c r="D45" s="27" t="s">
        <v>356</v>
      </c>
      <c r="E45" s="225">
        <v>2.8</v>
      </c>
      <c r="F45" s="8" t="s">
        <v>315</v>
      </c>
      <c r="G45" s="14">
        <v>514</v>
      </c>
      <c r="H45" s="63" t="s">
        <v>377</v>
      </c>
    </row>
    <row r="46" spans="1:8" ht="22.5">
      <c r="A46" s="73" t="s">
        <v>1004</v>
      </c>
      <c r="B46" s="76" t="s">
        <v>1316</v>
      </c>
      <c r="C46" s="2" t="s">
        <v>325</v>
      </c>
      <c r="D46" s="27" t="s">
        <v>356</v>
      </c>
      <c r="E46" s="225">
        <v>2.8</v>
      </c>
      <c r="F46" s="8" t="s">
        <v>315</v>
      </c>
      <c r="G46" s="31">
        <v>1723</v>
      </c>
      <c r="H46" s="64" t="s">
        <v>364</v>
      </c>
    </row>
    <row r="47" spans="1:8" ht="33.75">
      <c r="A47" s="73" t="s">
        <v>1004</v>
      </c>
      <c r="B47" s="75" t="s">
        <v>1317</v>
      </c>
      <c r="C47" s="3" t="s">
        <v>320</v>
      </c>
      <c r="D47" s="27" t="s">
        <v>356</v>
      </c>
      <c r="E47" s="225">
        <v>10.363999999999997</v>
      </c>
      <c r="F47" s="8" t="s">
        <v>315</v>
      </c>
      <c r="G47" s="31">
        <v>1</v>
      </c>
      <c r="H47" s="63" t="s">
        <v>381</v>
      </c>
    </row>
    <row r="48" spans="1:8" ht="22.5">
      <c r="A48" s="73" t="s">
        <v>1004</v>
      </c>
      <c r="B48" s="75" t="s">
        <v>1318</v>
      </c>
      <c r="C48" s="3" t="s">
        <v>320</v>
      </c>
      <c r="D48" s="27" t="s">
        <v>356</v>
      </c>
      <c r="E48" s="225">
        <v>7.05</v>
      </c>
      <c r="F48" s="8" t="s">
        <v>315</v>
      </c>
      <c r="G48" s="31">
        <v>5000</v>
      </c>
      <c r="H48" s="63" t="s">
        <v>371</v>
      </c>
    </row>
    <row r="49" spans="1:8" ht="22.5">
      <c r="A49" s="73" t="s">
        <v>1004</v>
      </c>
      <c r="B49" s="75" t="s">
        <v>1318</v>
      </c>
      <c r="C49" s="15">
        <v>1987</v>
      </c>
      <c r="D49" s="27" t="s">
        <v>356</v>
      </c>
      <c r="E49" s="225">
        <v>7.05</v>
      </c>
      <c r="F49" s="8" t="s">
        <v>315</v>
      </c>
      <c r="G49" s="35">
        <v>17</v>
      </c>
      <c r="H49" s="67" t="s">
        <v>374</v>
      </c>
    </row>
    <row r="50" spans="1:8" ht="22.5">
      <c r="A50" s="73" t="s">
        <v>1004</v>
      </c>
      <c r="B50" s="76" t="s">
        <v>1319</v>
      </c>
      <c r="C50" s="3" t="s">
        <v>320</v>
      </c>
      <c r="D50" s="27" t="s">
        <v>356</v>
      </c>
      <c r="E50" s="225">
        <v>3.66</v>
      </c>
      <c r="F50" s="8" t="s">
        <v>315</v>
      </c>
      <c r="G50" s="14">
        <v>200</v>
      </c>
      <c r="H50" s="63" t="s">
        <v>377</v>
      </c>
    </row>
    <row r="51" spans="1:8" ht="22.5">
      <c r="A51" s="73" t="s">
        <v>1004</v>
      </c>
      <c r="B51" s="76" t="s">
        <v>1319</v>
      </c>
      <c r="C51" s="3" t="s">
        <v>320</v>
      </c>
      <c r="D51" s="27" t="s">
        <v>356</v>
      </c>
      <c r="E51" s="225">
        <v>3.66</v>
      </c>
      <c r="F51" s="8" t="s">
        <v>315</v>
      </c>
      <c r="G51" s="14">
        <v>3940</v>
      </c>
      <c r="H51" s="63" t="s">
        <v>361</v>
      </c>
    </row>
    <row r="52" spans="1:8" ht="22.5">
      <c r="A52" s="73" t="s">
        <v>1004</v>
      </c>
      <c r="B52" s="77" t="s">
        <v>1320</v>
      </c>
      <c r="C52" s="4" t="s">
        <v>326</v>
      </c>
      <c r="D52" s="27" t="s">
        <v>356</v>
      </c>
      <c r="E52" s="225">
        <v>16.17</v>
      </c>
      <c r="F52" s="8" t="s">
        <v>315</v>
      </c>
      <c r="G52" s="30">
        <v>48000</v>
      </c>
      <c r="H52" s="67" t="s">
        <v>382</v>
      </c>
    </row>
    <row r="53" spans="1:8" ht="22.5">
      <c r="A53" s="73" t="s">
        <v>1004</v>
      </c>
      <c r="B53" s="77" t="s">
        <v>1320</v>
      </c>
      <c r="C53" s="15" t="s">
        <v>327</v>
      </c>
      <c r="D53" s="27" t="s">
        <v>356</v>
      </c>
      <c r="E53" s="225">
        <v>14.92</v>
      </c>
      <c r="F53" s="8" t="s">
        <v>315</v>
      </c>
      <c r="G53" s="35">
        <v>7181</v>
      </c>
      <c r="H53" s="67" t="s">
        <v>383</v>
      </c>
    </row>
    <row r="54" spans="1:8" ht="22.5">
      <c r="A54" s="73" t="s">
        <v>1004</v>
      </c>
      <c r="B54" s="77" t="s">
        <v>1320</v>
      </c>
      <c r="C54" s="4" t="s">
        <v>326</v>
      </c>
      <c r="D54" s="27" t="s">
        <v>356</v>
      </c>
      <c r="E54" s="225">
        <v>15.95</v>
      </c>
      <c r="F54" s="8" t="s">
        <v>315</v>
      </c>
      <c r="G54" s="31">
        <v>24485</v>
      </c>
      <c r="H54" s="67" t="s">
        <v>384</v>
      </c>
    </row>
    <row r="55" spans="1:8" ht="22.5">
      <c r="A55" s="73" t="s">
        <v>1004</v>
      </c>
      <c r="B55" s="77" t="s">
        <v>1320</v>
      </c>
      <c r="C55" s="15" t="s">
        <v>327</v>
      </c>
      <c r="D55" s="27" t="s">
        <v>356</v>
      </c>
      <c r="E55" s="225">
        <v>15.55</v>
      </c>
      <c r="F55" s="8" t="s">
        <v>315</v>
      </c>
      <c r="G55" s="36">
        <v>12609</v>
      </c>
      <c r="H55" s="67" t="s">
        <v>385</v>
      </c>
    </row>
    <row r="56" spans="1:8" ht="22.5">
      <c r="A56" s="73" t="s">
        <v>1004</v>
      </c>
      <c r="B56" s="77" t="s">
        <v>1320</v>
      </c>
      <c r="C56" s="4" t="s">
        <v>326</v>
      </c>
      <c r="D56" s="27" t="s">
        <v>356</v>
      </c>
      <c r="E56" s="225">
        <v>13.44</v>
      </c>
      <c r="F56" s="8" t="s">
        <v>315</v>
      </c>
      <c r="G56" s="35">
        <v>3595</v>
      </c>
      <c r="H56" s="67" t="s">
        <v>386</v>
      </c>
    </row>
    <row r="57" spans="1:8" ht="22.5">
      <c r="A57" s="73" t="s">
        <v>1004</v>
      </c>
      <c r="B57" s="77" t="s">
        <v>1320</v>
      </c>
      <c r="C57" s="4" t="s">
        <v>326</v>
      </c>
      <c r="D57" s="27" t="s">
        <v>356</v>
      </c>
      <c r="E57" s="225">
        <v>9.54</v>
      </c>
      <c r="F57" s="8" t="s">
        <v>315</v>
      </c>
      <c r="G57" s="35">
        <v>1551</v>
      </c>
      <c r="H57" s="63" t="s">
        <v>361</v>
      </c>
    </row>
    <row r="58" spans="1:8" ht="22.5">
      <c r="A58" s="73" t="s">
        <v>1004</v>
      </c>
      <c r="B58" s="77" t="s">
        <v>1320</v>
      </c>
      <c r="C58" s="4" t="s">
        <v>326</v>
      </c>
      <c r="D58" s="27" t="s">
        <v>356</v>
      </c>
      <c r="E58" s="225">
        <v>13.24</v>
      </c>
      <c r="F58" s="8" t="s">
        <v>315</v>
      </c>
      <c r="G58" s="35">
        <v>3374</v>
      </c>
      <c r="H58" s="63" t="s">
        <v>380</v>
      </c>
    </row>
    <row r="59" spans="1:8" ht="22.5">
      <c r="A59" s="73" t="s">
        <v>1004</v>
      </c>
      <c r="B59" s="78" t="s">
        <v>1321</v>
      </c>
      <c r="C59" s="19">
        <v>1991</v>
      </c>
      <c r="D59" s="27" t="s">
        <v>356</v>
      </c>
      <c r="E59" s="225">
        <v>48.46</v>
      </c>
      <c r="F59" s="8" t="s">
        <v>315</v>
      </c>
      <c r="G59" s="37">
        <v>1</v>
      </c>
      <c r="H59" s="63" t="s">
        <v>387</v>
      </c>
    </row>
    <row r="60" spans="1:8" ht="22.5">
      <c r="A60" s="73" t="s">
        <v>1004</v>
      </c>
      <c r="B60" s="79" t="s">
        <v>1322</v>
      </c>
      <c r="C60" s="3" t="s">
        <v>320</v>
      </c>
      <c r="D60" s="27" t="s">
        <v>356</v>
      </c>
      <c r="E60" s="225">
        <v>36.42</v>
      </c>
      <c r="F60" s="8" t="s">
        <v>315</v>
      </c>
      <c r="G60" s="33">
        <v>233</v>
      </c>
      <c r="H60" s="63" t="s">
        <v>378</v>
      </c>
    </row>
    <row r="61" spans="1:8" ht="22.5">
      <c r="A61" s="73" t="s">
        <v>1004</v>
      </c>
      <c r="B61" s="75" t="s">
        <v>1323</v>
      </c>
      <c r="C61" s="2">
        <v>1988</v>
      </c>
      <c r="D61" s="27" t="s">
        <v>356</v>
      </c>
      <c r="E61" s="225">
        <v>59.53599999999999</v>
      </c>
      <c r="F61" s="8" t="s">
        <v>315</v>
      </c>
      <c r="G61" s="31">
        <v>9</v>
      </c>
      <c r="H61" s="63" t="s">
        <v>388</v>
      </c>
    </row>
    <row r="62" spans="1:8" ht="22.5">
      <c r="A62" s="73" t="s">
        <v>1004</v>
      </c>
      <c r="B62" s="80" t="s">
        <v>1324</v>
      </c>
      <c r="C62" s="20">
        <v>1988</v>
      </c>
      <c r="D62" s="27" t="s">
        <v>356</v>
      </c>
      <c r="E62" s="225">
        <v>23.695999999999994</v>
      </c>
      <c r="F62" s="8" t="s">
        <v>315</v>
      </c>
      <c r="G62" s="38">
        <v>65</v>
      </c>
      <c r="H62" s="63" t="s">
        <v>387</v>
      </c>
    </row>
    <row r="63" spans="1:8" ht="22.5">
      <c r="A63" s="73" t="s">
        <v>1004</v>
      </c>
      <c r="B63" s="81" t="s">
        <v>1325</v>
      </c>
      <c r="C63" s="6">
        <v>1981</v>
      </c>
      <c r="D63" s="27" t="s">
        <v>356</v>
      </c>
      <c r="E63" s="225">
        <v>23.68</v>
      </c>
      <c r="F63" s="8" t="s">
        <v>315</v>
      </c>
      <c r="G63" s="31">
        <v>1</v>
      </c>
      <c r="H63" s="63" t="s">
        <v>376</v>
      </c>
    </row>
    <row r="64" spans="1:8" ht="33.75">
      <c r="A64" s="73" t="s">
        <v>1004</v>
      </c>
      <c r="B64" s="78" t="s">
        <v>1326</v>
      </c>
      <c r="C64" s="19">
        <v>1991</v>
      </c>
      <c r="D64" s="27" t="s">
        <v>356</v>
      </c>
      <c r="E64" s="225">
        <v>50.86599999999999</v>
      </c>
      <c r="F64" s="8" t="s">
        <v>315</v>
      </c>
      <c r="G64" s="37">
        <v>1</v>
      </c>
      <c r="H64" s="63" t="s">
        <v>387</v>
      </c>
    </row>
    <row r="65" spans="1:8" ht="22.5">
      <c r="A65" s="73" t="s">
        <v>1004</v>
      </c>
      <c r="B65" s="75" t="s">
        <v>1327</v>
      </c>
      <c r="C65" s="2">
        <v>1988</v>
      </c>
      <c r="D65" s="27" t="s">
        <v>356</v>
      </c>
      <c r="E65" s="225">
        <v>77.53599999999999</v>
      </c>
      <c r="F65" s="8" t="s">
        <v>315</v>
      </c>
      <c r="G65" s="31">
        <v>6</v>
      </c>
      <c r="H65" s="63" t="s">
        <v>388</v>
      </c>
    </row>
    <row r="66" spans="1:8" ht="22.5">
      <c r="A66" s="73" t="s">
        <v>1004</v>
      </c>
      <c r="B66" s="75" t="s">
        <v>1328</v>
      </c>
      <c r="C66" s="2">
        <v>1990</v>
      </c>
      <c r="D66" s="27" t="s">
        <v>356</v>
      </c>
      <c r="E66" s="225">
        <v>16</v>
      </c>
      <c r="F66" s="8" t="s">
        <v>315</v>
      </c>
      <c r="G66" s="31">
        <v>4</v>
      </c>
      <c r="H66" s="65" t="s">
        <v>369</v>
      </c>
    </row>
    <row r="67" spans="1:8" ht="22.5">
      <c r="A67" s="73" t="s">
        <v>1004</v>
      </c>
      <c r="B67" s="75" t="s">
        <v>1328</v>
      </c>
      <c r="C67" s="3" t="s">
        <v>320</v>
      </c>
      <c r="D67" s="27" t="s">
        <v>356</v>
      </c>
      <c r="E67" s="225">
        <v>25.973999999999997</v>
      </c>
      <c r="F67" s="8" t="s">
        <v>315</v>
      </c>
      <c r="G67" s="31">
        <v>1</v>
      </c>
      <c r="H67" s="63" t="s">
        <v>381</v>
      </c>
    </row>
    <row r="68" spans="1:8" ht="22.5">
      <c r="A68" s="73" t="s">
        <v>1004</v>
      </c>
      <c r="B68" s="75" t="s">
        <v>1328</v>
      </c>
      <c r="C68" s="6">
        <v>1990</v>
      </c>
      <c r="D68" s="27" t="s">
        <v>356</v>
      </c>
      <c r="E68" s="225">
        <v>9.32</v>
      </c>
      <c r="F68" s="8" t="s">
        <v>315</v>
      </c>
      <c r="G68" s="35">
        <v>2</v>
      </c>
      <c r="H68" s="67" t="s">
        <v>374</v>
      </c>
    </row>
    <row r="69" spans="1:8" ht="22.5">
      <c r="A69" s="73" t="s">
        <v>1004</v>
      </c>
      <c r="B69" s="75" t="s">
        <v>1329</v>
      </c>
      <c r="C69" s="2">
        <v>1980</v>
      </c>
      <c r="D69" s="27" t="s">
        <v>356</v>
      </c>
      <c r="E69" s="225">
        <v>5.73</v>
      </c>
      <c r="F69" s="8" t="s">
        <v>315</v>
      </c>
      <c r="G69" s="31">
        <v>1954</v>
      </c>
      <c r="H69" s="63" t="s">
        <v>388</v>
      </c>
    </row>
    <row r="70" spans="1:8" ht="22.5">
      <c r="A70" s="73" t="s">
        <v>1004</v>
      </c>
      <c r="B70" s="75" t="s">
        <v>1329</v>
      </c>
      <c r="C70" s="2">
        <v>1995</v>
      </c>
      <c r="D70" s="27" t="s">
        <v>356</v>
      </c>
      <c r="E70" s="225">
        <v>7.25</v>
      </c>
      <c r="F70" s="8" t="s">
        <v>315</v>
      </c>
      <c r="G70" s="31">
        <v>1</v>
      </c>
      <c r="H70" s="65" t="s">
        <v>369</v>
      </c>
    </row>
    <row r="71" spans="1:8" ht="22.5">
      <c r="A71" s="73" t="s">
        <v>1004</v>
      </c>
      <c r="B71" s="75" t="s">
        <v>1329</v>
      </c>
      <c r="C71" s="3" t="s">
        <v>320</v>
      </c>
      <c r="D71" s="27" t="s">
        <v>356</v>
      </c>
      <c r="E71" s="225">
        <v>14.12</v>
      </c>
      <c r="F71" s="8" t="s">
        <v>315</v>
      </c>
      <c r="G71" s="31">
        <v>1</v>
      </c>
      <c r="H71" s="63" t="s">
        <v>381</v>
      </c>
    </row>
    <row r="72" spans="1:8" ht="22.5">
      <c r="A72" s="73" t="s">
        <v>1004</v>
      </c>
      <c r="B72" s="75" t="s">
        <v>1329</v>
      </c>
      <c r="C72" s="2">
        <v>1990</v>
      </c>
      <c r="D72" s="27" t="s">
        <v>356</v>
      </c>
      <c r="E72" s="225">
        <v>16.24</v>
      </c>
      <c r="F72" s="8" t="s">
        <v>315</v>
      </c>
      <c r="G72" s="31">
        <v>5569</v>
      </c>
      <c r="H72" s="63" t="s">
        <v>371</v>
      </c>
    </row>
    <row r="73" spans="1:8" ht="22.5">
      <c r="A73" s="73" t="s">
        <v>1004</v>
      </c>
      <c r="B73" s="75" t="s">
        <v>1330</v>
      </c>
      <c r="C73" s="3" t="s">
        <v>320</v>
      </c>
      <c r="D73" s="27" t="s">
        <v>356</v>
      </c>
      <c r="E73" s="225">
        <v>12.86</v>
      </c>
      <c r="F73" s="8" t="s">
        <v>315</v>
      </c>
      <c r="G73" s="31">
        <v>3000</v>
      </c>
      <c r="H73" s="63" t="s">
        <v>371</v>
      </c>
    </row>
    <row r="74" spans="1:8" ht="33.75">
      <c r="A74" s="73" t="s">
        <v>1004</v>
      </c>
      <c r="B74" s="75" t="s">
        <v>1331</v>
      </c>
      <c r="C74" s="3" t="s">
        <v>320</v>
      </c>
      <c r="D74" s="27" t="s">
        <v>356</v>
      </c>
      <c r="E74" s="225">
        <v>20.383999999999997</v>
      </c>
      <c r="F74" s="8" t="s">
        <v>315</v>
      </c>
      <c r="G74" s="31">
        <v>1</v>
      </c>
      <c r="H74" s="63" t="s">
        <v>381</v>
      </c>
    </row>
    <row r="75" spans="1:8" ht="22.5">
      <c r="A75" s="73" t="s">
        <v>1004</v>
      </c>
      <c r="B75" s="75" t="s">
        <v>1332</v>
      </c>
      <c r="C75" s="2">
        <v>1990</v>
      </c>
      <c r="D75" s="27" t="s">
        <v>356</v>
      </c>
      <c r="E75" s="225">
        <v>12.16</v>
      </c>
      <c r="F75" s="8" t="s">
        <v>315</v>
      </c>
      <c r="G75" s="31">
        <v>16</v>
      </c>
      <c r="H75" s="64" t="s">
        <v>365</v>
      </c>
    </row>
    <row r="76" spans="1:8" ht="22.5">
      <c r="A76" s="73" t="s">
        <v>1004</v>
      </c>
      <c r="B76" s="75" t="s">
        <v>1332</v>
      </c>
      <c r="C76" s="20">
        <v>1975</v>
      </c>
      <c r="D76" s="27" t="s">
        <v>356</v>
      </c>
      <c r="E76" s="225">
        <v>8.56</v>
      </c>
      <c r="F76" s="8" t="s">
        <v>315</v>
      </c>
      <c r="G76" s="39">
        <v>2</v>
      </c>
      <c r="H76" s="63" t="s">
        <v>387</v>
      </c>
    </row>
    <row r="77" spans="1:8" ht="22.5">
      <c r="A77" s="73" t="s">
        <v>1004</v>
      </c>
      <c r="B77" s="75" t="s">
        <v>1332</v>
      </c>
      <c r="C77" s="5">
        <v>1987</v>
      </c>
      <c r="D77" s="27" t="s">
        <v>356</v>
      </c>
      <c r="E77" s="225">
        <v>8.56</v>
      </c>
      <c r="F77" s="8" t="s">
        <v>315</v>
      </c>
      <c r="G77" s="32">
        <v>4</v>
      </c>
      <c r="H77" s="67" t="s">
        <v>375</v>
      </c>
    </row>
    <row r="78" spans="1:8" ht="22.5">
      <c r="A78" s="73" t="s">
        <v>1004</v>
      </c>
      <c r="B78" s="75" t="s">
        <v>1332</v>
      </c>
      <c r="C78" s="2">
        <v>1981</v>
      </c>
      <c r="D78" s="27" t="s">
        <v>356</v>
      </c>
      <c r="E78" s="225">
        <v>8.56</v>
      </c>
      <c r="F78" s="8" t="s">
        <v>315</v>
      </c>
      <c r="G78" s="31">
        <v>17</v>
      </c>
      <c r="H78" s="63" t="s">
        <v>362</v>
      </c>
    </row>
    <row r="79" spans="1:8" ht="22.5">
      <c r="A79" s="73" t="s">
        <v>1004</v>
      </c>
      <c r="B79" s="75" t="s">
        <v>1333</v>
      </c>
      <c r="C79" s="2">
        <v>1983</v>
      </c>
      <c r="D79" s="27" t="s">
        <v>356</v>
      </c>
      <c r="E79" s="225">
        <v>8.56</v>
      </c>
      <c r="F79" s="8" t="s">
        <v>315</v>
      </c>
      <c r="G79" s="31">
        <v>2</v>
      </c>
      <c r="H79" s="64" t="s">
        <v>364</v>
      </c>
    </row>
    <row r="80" spans="1:8" ht="22.5">
      <c r="A80" s="73" t="s">
        <v>1004</v>
      </c>
      <c r="B80" s="75" t="s">
        <v>1333</v>
      </c>
      <c r="C80" s="2">
        <v>1985</v>
      </c>
      <c r="D80" s="27" t="s">
        <v>356</v>
      </c>
      <c r="E80" s="225">
        <v>5.14</v>
      </c>
      <c r="F80" s="8" t="s">
        <v>315</v>
      </c>
      <c r="G80" s="31">
        <v>28</v>
      </c>
      <c r="H80" s="64" t="s">
        <v>370</v>
      </c>
    </row>
    <row r="81" spans="1:8" ht="22.5">
      <c r="A81" s="73" t="s">
        <v>1004</v>
      </c>
      <c r="B81" s="75" t="s">
        <v>1334</v>
      </c>
      <c r="C81" s="2">
        <v>1992</v>
      </c>
      <c r="D81" s="27" t="s">
        <v>356</v>
      </c>
      <c r="E81" s="225">
        <v>6.59</v>
      </c>
      <c r="F81" s="8" t="s">
        <v>315</v>
      </c>
      <c r="G81" s="31">
        <v>39</v>
      </c>
      <c r="H81" s="65" t="s">
        <v>369</v>
      </c>
    </row>
    <row r="82" spans="1:8" ht="22.5">
      <c r="A82" s="73" t="s">
        <v>1004</v>
      </c>
      <c r="B82" s="75" t="s">
        <v>1334</v>
      </c>
      <c r="C82" s="5">
        <v>1994</v>
      </c>
      <c r="D82" s="27" t="s">
        <v>356</v>
      </c>
      <c r="E82" s="225">
        <v>8.76</v>
      </c>
      <c r="F82" s="8" t="s">
        <v>315</v>
      </c>
      <c r="G82" s="32">
        <v>1</v>
      </c>
      <c r="H82" s="67" t="s">
        <v>375</v>
      </c>
    </row>
    <row r="83" spans="1:8" ht="22.5">
      <c r="A83" s="73" t="s">
        <v>1004</v>
      </c>
      <c r="B83" s="75" t="s">
        <v>1334</v>
      </c>
      <c r="C83" s="20">
        <v>1980</v>
      </c>
      <c r="D83" s="27" t="s">
        <v>356</v>
      </c>
      <c r="E83" s="225">
        <v>8.56</v>
      </c>
      <c r="F83" s="8" t="s">
        <v>315</v>
      </c>
      <c r="G83" s="39">
        <v>16</v>
      </c>
      <c r="H83" s="63" t="s">
        <v>387</v>
      </c>
    </row>
    <row r="84" spans="1:8" ht="33.75">
      <c r="A84" s="73" t="s">
        <v>1004</v>
      </c>
      <c r="B84" s="75" t="s">
        <v>1335</v>
      </c>
      <c r="C84" s="2">
        <v>1998</v>
      </c>
      <c r="D84" s="27" t="s">
        <v>356</v>
      </c>
      <c r="E84" s="225">
        <v>34.72599999999999</v>
      </c>
      <c r="F84" s="8" t="s">
        <v>315</v>
      </c>
      <c r="G84" s="31">
        <v>52</v>
      </c>
      <c r="H84" s="63" t="s">
        <v>385</v>
      </c>
    </row>
    <row r="85" spans="1:8" ht="33.75">
      <c r="A85" s="73" t="s">
        <v>1004</v>
      </c>
      <c r="B85" s="82" t="s">
        <v>1336</v>
      </c>
      <c r="C85" s="6">
        <v>1995</v>
      </c>
      <c r="D85" s="27" t="s">
        <v>356</v>
      </c>
      <c r="E85" s="225">
        <v>9.32</v>
      </c>
      <c r="F85" s="8" t="s">
        <v>315</v>
      </c>
      <c r="G85" s="35">
        <v>220</v>
      </c>
      <c r="H85" s="67" t="s">
        <v>374</v>
      </c>
    </row>
    <row r="86" spans="1:8" ht="33.75">
      <c r="A86" s="73" t="s">
        <v>1004</v>
      </c>
      <c r="B86" s="82" t="s">
        <v>1336</v>
      </c>
      <c r="C86" s="2">
        <v>1994</v>
      </c>
      <c r="D86" s="27" t="s">
        <v>356</v>
      </c>
      <c r="E86" s="225">
        <v>23.695999999999994</v>
      </c>
      <c r="F86" s="8" t="s">
        <v>315</v>
      </c>
      <c r="G86" s="31">
        <v>37</v>
      </c>
      <c r="H86" s="64" t="s">
        <v>367</v>
      </c>
    </row>
    <row r="87" spans="1:8" ht="33.75">
      <c r="A87" s="73" t="s">
        <v>1004</v>
      </c>
      <c r="B87" s="82" t="s">
        <v>1337</v>
      </c>
      <c r="C87" s="2" t="s">
        <v>328</v>
      </c>
      <c r="D87" s="27" t="s">
        <v>356</v>
      </c>
      <c r="E87" s="225">
        <v>32.50199999999999</v>
      </c>
      <c r="F87" s="8" t="s">
        <v>315</v>
      </c>
      <c r="G87" s="31">
        <v>45</v>
      </c>
      <c r="H87" s="64" t="s">
        <v>364</v>
      </c>
    </row>
    <row r="88" spans="1:8" ht="22.5">
      <c r="A88" s="73" t="s">
        <v>1004</v>
      </c>
      <c r="B88" s="75" t="s">
        <v>1338</v>
      </c>
      <c r="C88" s="2">
        <v>1990</v>
      </c>
      <c r="D88" s="27" t="s">
        <v>356</v>
      </c>
      <c r="E88" s="225">
        <v>8.56</v>
      </c>
      <c r="F88" s="8" t="s">
        <v>315</v>
      </c>
      <c r="G88" s="31">
        <v>3</v>
      </c>
      <c r="H88" s="63" t="s">
        <v>371</v>
      </c>
    </row>
    <row r="89" spans="1:8" ht="22.5">
      <c r="A89" s="73" t="s">
        <v>1004</v>
      </c>
      <c r="B89" s="75" t="s">
        <v>1338</v>
      </c>
      <c r="C89" s="2" t="s">
        <v>321</v>
      </c>
      <c r="D89" s="27" t="s">
        <v>356</v>
      </c>
      <c r="E89" s="225">
        <v>8.56</v>
      </c>
      <c r="F89" s="8" t="s">
        <v>315</v>
      </c>
      <c r="G89" s="31">
        <v>248</v>
      </c>
      <c r="H89" s="64" t="s">
        <v>364</v>
      </c>
    </row>
    <row r="90" spans="1:8" ht="22.5">
      <c r="A90" s="73" t="s">
        <v>1004</v>
      </c>
      <c r="B90" s="75" t="s">
        <v>1338</v>
      </c>
      <c r="C90" s="2">
        <v>1993</v>
      </c>
      <c r="D90" s="27" t="s">
        <v>356</v>
      </c>
      <c r="E90" s="225">
        <v>36.42</v>
      </c>
      <c r="F90" s="8" t="s">
        <v>315</v>
      </c>
      <c r="G90" s="31">
        <v>92</v>
      </c>
      <c r="H90" s="64" t="s">
        <v>365</v>
      </c>
    </row>
    <row r="91" spans="1:8" ht="22.5">
      <c r="A91" s="73" t="s">
        <v>1004</v>
      </c>
      <c r="B91" s="75" t="s">
        <v>1338</v>
      </c>
      <c r="C91" s="2">
        <v>1994</v>
      </c>
      <c r="D91" s="27" t="s">
        <v>356</v>
      </c>
      <c r="E91" s="225">
        <v>14.32</v>
      </c>
      <c r="F91" s="8" t="s">
        <v>315</v>
      </c>
      <c r="G91" s="31">
        <v>129</v>
      </c>
      <c r="H91" s="64" t="s">
        <v>370</v>
      </c>
    </row>
    <row r="92" spans="1:8" ht="22.5">
      <c r="A92" s="73" t="s">
        <v>1004</v>
      </c>
      <c r="B92" s="75" t="s">
        <v>1339</v>
      </c>
      <c r="C92" s="3" t="s">
        <v>320</v>
      </c>
      <c r="D92" s="27" t="s">
        <v>356</v>
      </c>
      <c r="E92" s="225">
        <v>8.56</v>
      </c>
      <c r="F92" s="8" t="s">
        <v>315</v>
      </c>
      <c r="G92" s="34">
        <v>6</v>
      </c>
      <c r="H92" s="63" t="s">
        <v>361</v>
      </c>
    </row>
    <row r="93" spans="1:8" ht="22.5">
      <c r="A93" s="73" t="s">
        <v>1004</v>
      </c>
      <c r="B93" s="75" t="s">
        <v>1338</v>
      </c>
      <c r="C93" s="3" t="s">
        <v>320</v>
      </c>
      <c r="D93" s="27" t="s">
        <v>356</v>
      </c>
      <c r="E93" s="225">
        <v>15.6</v>
      </c>
      <c r="F93" s="8" t="s">
        <v>315</v>
      </c>
      <c r="G93" s="33">
        <v>13532</v>
      </c>
      <c r="H93" s="63" t="s">
        <v>378</v>
      </c>
    </row>
    <row r="94" spans="1:8" ht="22.5">
      <c r="A94" s="73" t="s">
        <v>1004</v>
      </c>
      <c r="B94" s="75" t="s">
        <v>1338</v>
      </c>
      <c r="C94" s="4">
        <v>1990</v>
      </c>
      <c r="D94" s="27" t="s">
        <v>356</v>
      </c>
      <c r="E94" s="225">
        <v>14.32</v>
      </c>
      <c r="F94" s="8" t="s">
        <v>315</v>
      </c>
      <c r="G94" s="30">
        <v>51</v>
      </c>
      <c r="H94" s="67" t="s">
        <v>374</v>
      </c>
    </row>
    <row r="95" spans="1:8" ht="22.5">
      <c r="A95" s="73" t="s">
        <v>1004</v>
      </c>
      <c r="B95" s="75" t="s">
        <v>1338</v>
      </c>
      <c r="C95" s="6">
        <v>1988</v>
      </c>
      <c r="D95" s="27" t="s">
        <v>356</v>
      </c>
      <c r="E95" s="225">
        <v>12.69</v>
      </c>
      <c r="F95" s="8" t="s">
        <v>315</v>
      </c>
      <c r="G95" s="31">
        <v>159</v>
      </c>
      <c r="H95" s="67" t="s">
        <v>379</v>
      </c>
    </row>
    <row r="96" spans="1:8" ht="22.5">
      <c r="A96" s="73" t="s">
        <v>1004</v>
      </c>
      <c r="B96" s="75" t="s">
        <v>1338</v>
      </c>
      <c r="C96" s="20">
        <v>1982</v>
      </c>
      <c r="D96" s="27" t="s">
        <v>356</v>
      </c>
      <c r="E96" s="225">
        <v>8.56</v>
      </c>
      <c r="F96" s="8" t="s">
        <v>315</v>
      </c>
      <c r="G96" s="39">
        <v>39</v>
      </c>
      <c r="H96" s="63" t="s">
        <v>387</v>
      </c>
    </row>
    <row r="97" spans="1:8" ht="22.5">
      <c r="A97" s="73" t="s">
        <v>1004</v>
      </c>
      <c r="B97" s="83" t="s">
        <v>1340</v>
      </c>
      <c r="C97" s="3" t="s">
        <v>320</v>
      </c>
      <c r="D97" s="27" t="s">
        <v>356</v>
      </c>
      <c r="E97" s="225">
        <v>8.56</v>
      </c>
      <c r="F97" s="8" t="s">
        <v>315</v>
      </c>
      <c r="G97" s="34">
        <v>1032</v>
      </c>
      <c r="H97" s="63" t="s">
        <v>361</v>
      </c>
    </row>
    <row r="98" spans="1:8" ht="22.5">
      <c r="A98" s="73" t="s">
        <v>1004</v>
      </c>
      <c r="B98" s="84" t="s">
        <v>1341</v>
      </c>
      <c r="C98" s="3" t="s">
        <v>320</v>
      </c>
      <c r="D98" s="27" t="s">
        <v>356</v>
      </c>
      <c r="E98" s="225">
        <v>7.04</v>
      </c>
      <c r="F98" s="8" t="s">
        <v>315</v>
      </c>
      <c r="G98" s="33">
        <v>72</v>
      </c>
      <c r="H98" s="63" t="s">
        <v>378</v>
      </c>
    </row>
    <row r="99" spans="1:8" ht="33.75">
      <c r="A99" s="73" t="s">
        <v>1004</v>
      </c>
      <c r="B99" s="82" t="s">
        <v>1342</v>
      </c>
      <c r="C99" s="20">
        <v>1979</v>
      </c>
      <c r="D99" s="27" t="s">
        <v>356</v>
      </c>
      <c r="E99" s="225">
        <v>8.56</v>
      </c>
      <c r="F99" s="8" t="s">
        <v>315</v>
      </c>
      <c r="G99" s="39">
        <v>174</v>
      </c>
      <c r="H99" s="63" t="s">
        <v>387</v>
      </c>
    </row>
    <row r="100" spans="1:8" ht="22.5">
      <c r="A100" s="73" t="s">
        <v>1004</v>
      </c>
      <c r="B100" s="83" t="s">
        <v>1343</v>
      </c>
      <c r="C100" s="4">
        <v>1990</v>
      </c>
      <c r="D100" s="27" t="s">
        <v>356</v>
      </c>
      <c r="E100" s="225">
        <v>8.56</v>
      </c>
      <c r="F100" s="8" t="s">
        <v>315</v>
      </c>
      <c r="G100" s="30">
        <v>2</v>
      </c>
      <c r="H100" s="67" t="s">
        <v>374</v>
      </c>
    </row>
    <row r="101" spans="1:8" ht="33.75">
      <c r="A101" s="73" t="s">
        <v>1004</v>
      </c>
      <c r="B101" s="83" t="s">
        <v>1344</v>
      </c>
      <c r="C101" s="20">
        <v>1980</v>
      </c>
      <c r="D101" s="27" t="s">
        <v>356</v>
      </c>
      <c r="E101" s="225">
        <v>8.56</v>
      </c>
      <c r="F101" s="8" t="s">
        <v>315</v>
      </c>
      <c r="G101" s="39">
        <v>40</v>
      </c>
      <c r="H101" s="63" t="s">
        <v>387</v>
      </c>
    </row>
    <row r="102" spans="1:8" ht="33.75">
      <c r="A102" s="73" t="s">
        <v>1004</v>
      </c>
      <c r="B102" s="83" t="s">
        <v>1344</v>
      </c>
      <c r="C102" s="20">
        <v>1980</v>
      </c>
      <c r="D102" s="27" t="s">
        <v>356</v>
      </c>
      <c r="E102" s="225">
        <v>8.56</v>
      </c>
      <c r="F102" s="8" t="s">
        <v>315</v>
      </c>
      <c r="G102" s="39">
        <v>4</v>
      </c>
      <c r="H102" s="63" t="s">
        <v>387</v>
      </c>
    </row>
    <row r="103" spans="1:8" ht="33.75">
      <c r="A103" s="73" t="s">
        <v>1004</v>
      </c>
      <c r="B103" s="84" t="s">
        <v>1345</v>
      </c>
      <c r="C103" s="3">
        <v>1990</v>
      </c>
      <c r="D103" s="27" t="s">
        <v>356</v>
      </c>
      <c r="E103" s="225">
        <v>14.32</v>
      </c>
      <c r="F103" s="8" t="s">
        <v>315</v>
      </c>
      <c r="G103" s="33">
        <v>26</v>
      </c>
      <c r="H103" s="63" t="s">
        <v>378</v>
      </c>
    </row>
    <row r="104" spans="1:8" ht="33.75">
      <c r="A104" s="73" t="s">
        <v>1004</v>
      </c>
      <c r="B104" s="84" t="s">
        <v>1345</v>
      </c>
      <c r="C104" s="3">
        <v>1990</v>
      </c>
      <c r="D104" s="27" t="s">
        <v>356</v>
      </c>
      <c r="E104" s="225">
        <v>14.32</v>
      </c>
      <c r="F104" s="8" t="s">
        <v>315</v>
      </c>
      <c r="G104" s="33">
        <v>663</v>
      </c>
      <c r="H104" s="63" t="s">
        <v>378</v>
      </c>
    </row>
    <row r="105" spans="1:8" ht="22.5">
      <c r="A105" s="73" t="s">
        <v>1004</v>
      </c>
      <c r="B105" s="75" t="s">
        <v>1346</v>
      </c>
      <c r="C105" s="2">
        <v>1988</v>
      </c>
      <c r="D105" s="27" t="s">
        <v>356</v>
      </c>
      <c r="E105" s="225">
        <v>7.76</v>
      </c>
      <c r="F105" s="8" t="s">
        <v>315</v>
      </c>
      <c r="G105" s="31">
        <v>7</v>
      </c>
      <c r="H105" s="63" t="s">
        <v>362</v>
      </c>
    </row>
    <row r="106" spans="1:8" ht="22.5">
      <c r="A106" s="73" t="s">
        <v>1004</v>
      </c>
      <c r="B106" s="75" t="s">
        <v>1346</v>
      </c>
      <c r="C106" s="2">
        <v>1976</v>
      </c>
      <c r="D106" s="27" t="s">
        <v>356</v>
      </c>
      <c r="E106" s="225">
        <v>8.56</v>
      </c>
      <c r="F106" s="8" t="s">
        <v>315</v>
      </c>
      <c r="G106" s="31">
        <v>5</v>
      </c>
      <c r="H106" s="63" t="s">
        <v>372</v>
      </c>
    </row>
    <row r="107" spans="1:8" ht="22.5">
      <c r="A107" s="73" t="s">
        <v>1004</v>
      </c>
      <c r="B107" s="75" t="s">
        <v>1346</v>
      </c>
      <c r="C107" s="2">
        <v>1991</v>
      </c>
      <c r="D107" s="27" t="s">
        <v>356</v>
      </c>
      <c r="E107" s="225">
        <v>7.76</v>
      </c>
      <c r="F107" s="8" t="s">
        <v>315</v>
      </c>
      <c r="G107" s="31">
        <v>16</v>
      </c>
      <c r="H107" s="63" t="s">
        <v>371</v>
      </c>
    </row>
    <row r="108" spans="1:8" ht="22.5">
      <c r="A108" s="73" t="s">
        <v>1004</v>
      </c>
      <c r="B108" s="75" t="s">
        <v>1347</v>
      </c>
      <c r="C108" s="2">
        <v>1970</v>
      </c>
      <c r="D108" s="27" t="s">
        <v>356</v>
      </c>
      <c r="E108" s="225">
        <v>3.6</v>
      </c>
      <c r="F108" s="8" t="s">
        <v>315</v>
      </c>
      <c r="G108" s="31">
        <v>4</v>
      </c>
      <c r="H108" s="64" t="s">
        <v>380</v>
      </c>
    </row>
    <row r="109" spans="1:8" ht="22.5">
      <c r="A109" s="73" t="s">
        <v>1004</v>
      </c>
      <c r="B109" s="75" t="s">
        <v>1348</v>
      </c>
      <c r="C109" s="2" t="s">
        <v>329</v>
      </c>
      <c r="D109" s="27" t="s">
        <v>356</v>
      </c>
      <c r="E109" s="225">
        <v>7.25</v>
      </c>
      <c r="F109" s="8" t="s">
        <v>315</v>
      </c>
      <c r="G109" s="31">
        <v>112</v>
      </c>
      <c r="H109" s="64" t="s">
        <v>364</v>
      </c>
    </row>
    <row r="110" spans="1:8" ht="22.5">
      <c r="A110" s="73" t="s">
        <v>1004</v>
      </c>
      <c r="B110" s="75" t="s">
        <v>1348</v>
      </c>
      <c r="C110" s="2">
        <v>1987</v>
      </c>
      <c r="D110" s="27" t="s">
        <v>356</v>
      </c>
      <c r="E110" s="225">
        <v>1.7079999999999995</v>
      </c>
      <c r="F110" s="8" t="s">
        <v>315</v>
      </c>
      <c r="G110" s="31">
        <v>122</v>
      </c>
      <c r="H110" s="64" t="s">
        <v>370</v>
      </c>
    </row>
    <row r="111" spans="1:8" ht="22.5">
      <c r="A111" s="73" t="s">
        <v>1004</v>
      </c>
      <c r="B111" s="75" t="s">
        <v>1348</v>
      </c>
      <c r="C111" s="6">
        <v>1987</v>
      </c>
      <c r="D111" s="27" t="s">
        <v>356</v>
      </c>
      <c r="E111" s="225">
        <v>7.25</v>
      </c>
      <c r="F111" s="8" t="s">
        <v>315</v>
      </c>
      <c r="G111" s="31">
        <v>82</v>
      </c>
      <c r="H111" s="67" t="s">
        <v>379</v>
      </c>
    </row>
    <row r="112" spans="1:8" ht="22.5">
      <c r="A112" s="73" t="s">
        <v>1004</v>
      </c>
      <c r="B112" s="75" t="s">
        <v>1349</v>
      </c>
      <c r="C112" s="2">
        <v>1990</v>
      </c>
      <c r="D112" s="27" t="s">
        <v>356</v>
      </c>
      <c r="E112" s="225">
        <v>4.625999999999999</v>
      </c>
      <c r="F112" s="8" t="s">
        <v>315</v>
      </c>
      <c r="G112" s="31">
        <v>112</v>
      </c>
      <c r="H112" s="64" t="s">
        <v>365</v>
      </c>
    </row>
    <row r="113" spans="1:8" ht="22.5">
      <c r="A113" s="73" t="s">
        <v>1004</v>
      </c>
      <c r="B113" s="75" t="s">
        <v>1349</v>
      </c>
      <c r="C113" s="2">
        <v>1990</v>
      </c>
      <c r="D113" s="27" t="s">
        <v>356</v>
      </c>
      <c r="E113" s="225">
        <v>1.7079999999999995</v>
      </c>
      <c r="F113" s="8" t="s">
        <v>315</v>
      </c>
      <c r="G113" s="31">
        <v>31</v>
      </c>
      <c r="H113" s="64" t="s">
        <v>370</v>
      </c>
    </row>
    <row r="114" spans="1:8" ht="22.5">
      <c r="A114" s="73" t="s">
        <v>1004</v>
      </c>
      <c r="B114" s="75" t="s">
        <v>1349</v>
      </c>
      <c r="C114" s="6">
        <v>1990</v>
      </c>
      <c r="D114" s="27" t="s">
        <v>356</v>
      </c>
      <c r="E114" s="225">
        <v>7.25</v>
      </c>
      <c r="F114" s="8" t="s">
        <v>315</v>
      </c>
      <c r="G114" s="31">
        <v>173</v>
      </c>
      <c r="H114" s="67" t="s">
        <v>379</v>
      </c>
    </row>
    <row r="115" spans="1:8" ht="22.5">
      <c r="A115" s="73" t="s">
        <v>1004</v>
      </c>
      <c r="B115" s="75" t="s">
        <v>1349</v>
      </c>
      <c r="C115" s="20">
        <v>1980</v>
      </c>
      <c r="D115" s="27" t="s">
        <v>356</v>
      </c>
      <c r="E115" s="225">
        <v>7.25</v>
      </c>
      <c r="F115" s="8" t="s">
        <v>315</v>
      </c>
      <c r="G115" s="39">
        <v>442</v>
      </c>
      <c r="H115" s="63" t="s">
        <v>387</v>
      </c>
    </row>
    <row r="116" spans="1:8" ht="22.5">
      <c r="A116" s="73" t="s">
        <v>1004</v>
      </c>
      <c r="B116" s="75" t="s">
        <v>1349</v>
      </c>
      <c r="C116" s="21">
        <v>1970</v>
      </c>
      <c r="D116" s="27" t="s">
        <v>356</v>
      </c>
      <c r="E116" s="225">
        <v>8.6</v>
      </c>
      <c r="F116" s="8" t="s">
        <v>315</v>
      </c>
      <c r="G116" s="40">
        <v>45</v>
      </c>
      <c r="H116" s="67" t="s">
        <v>389</v>
      </c>
    </row>
    <row r="117" spans="1:8" ht="22.5">
      <c r="A117" s="73" t="s">
        <v>1004</v>
      </c>
      <c r="B117" s="75" t="s">
        <v>1350</v>
      </c>
      <c r="C117" s="4">
        <v>1991</v>
      </c>
      <c r="D117" s="27" t="s">
        <v>356</v>
      </c>
      <c r="E117" s="225">
        <v>7.25</v>
      </c>
      <c r="F117" s="8" t="s">
        <v>315</v>
      </c>
      <c r="G117" s="30">
        <v>13</v>
      </c>
      <c r="H117" s="67" t="s">
        <v>374</v>
      </c>
    </row>
    <row r="118" spans="1:8" ht="22.5">
      <c r="A118" s="73" t="s">
        <v>1004</v>
      </c>
      <c r="B118" s="75" t="s">
        <v>1350</v>
      </c>
      <c r="C118" s="21">
        <v>1970</v>
      </c>
      <c r="D118" s="27" t="s">
        <v>356</v>
      </c>
      <c r="E118" s="225">
        <v>7.2</v>
      </c>
      <c r="F118" s="8" t="s">
        <v>315</v>
      </c>
      <c r="G118" s="40">
        <v>28</v>
      </c>
      <c r="H118" s="67" t="s">
        <v>389</v>
      </c>
    </row>
    <row r="119" spans="1:8" ht="22.5">
      <c r="A119" s="73" t="s">
        <v>1004</v>
      </c>
      <c r="B119" s="75" t="s">
        <v>1350</v>
      </c>
      <c r="C119" s="2">
        <v>1990</v>
      </c>
      <c r="D119" s="27" t="s">
        <v>356</v>
      </c>
      <c r="E119" s="225">
        <v>12.16</v>
      </c>
      <c r="F119" s="8" t="s">
        <v>315</v>
      </c>
      <c r="G119" s="31">
        <v>104</v>
      </c>
      <c r="H119" s="64" t="s">
        <v>365</v>
      </c>
    </row>
    <row r="120" spans="1:8" ht="22.5">
      <c r="A120" s="73" t="s">
        <v>1004</v>
      </c>
      <c r="B120" s="75" t="s">
        <v>1351</v>
      </c>
      <c r="C120" s="2">
        <v>1990</v>
      </c>
      <c r="D120" s="27" t="s">
        <v>356</v>
      </c>
      <c r="E120" s="225">
        <v>8.56</v>
      </c>
      <c r="F120" s="8" t="s">
        <v>315</v>
      </c>
      <c r="G120" s="31">
        <v>32</v>
      </c>
      <c r="H120" s="63" t="s">
        <v>371</v>
      </c>
    </row>
    <row r="121" spans="1:8" ht="22.5">
      <c r="A121" s="73" t="s">
        <v>1004</v>
      </c>
      <c r="B121" s="75" t="s">
        <v>1352</v>
      </c>
      <c r="C121" s="3" t="s">
        <v>320</v>
      </c>
      <c r="D121" s="27" t="s">
        <v>356</v>
      </c>
      <c r="E121" s="225">
        <v>7.25</v>
      </c>
      <c r="F121" s="8" t="s">
        <v>315</v>
      </c>
      <c r="G121" s="34">
        <v>270</v>
      </c>
      <c r="H121" s="63" t="s">
        <v>361</v>
      </c>
    </row>
    <row r="122" spans="1:8" ht="22.5">
      <c r="A122" s="73" t="s">
        <v>1004</v>
      </c>
      <c r="B122" s="75" t="s">
        <v>1353</v>
      </c>
      <c r="C122" s="2">
        <v>1977</v>
      </c>
      <c r="D122" s="27" t="s">
        <v>356</v>
      </c>
      <c r="E122" s="225">
        <v>9.6</v>
      </c>
      <c r="F122" s="8" t="s">
        <v>315</v>
      </c>
      <c r="G122" s="31">
        <v>522</v>
      </c>
      <c r="H122" s="63" t="s">
        <v>362</v>
      </c>
    </row>
    <row r="123" spans="1:8" ht="22.5">
      <c r="A123" s="73" t="s">
        <v>1004</v>
      </c>
      <c r="B123" s="75" t="s">
        <v>1354</v>
      </c>
      <c r="C123" s="22" t="s">
        <v>330</v>
      </c>
      <c r="D123" s="27" t="s">
        <v>356</v>
      </c>
      <c r="E123" s="225">
        <v>7.8</v>
      </c>
      <c r="F123" s="8" t="s">
        <v>315</v>
      </c>
      <c r="G123" s="41">
        <v>6</v>
      </c>
      <c r="H123" s="63" t="s">
        <v>390</v>
      </c>
    </row>
    <row r="124" spans="1:8" ht="33.75">
      <c r="A124" s="73" t="s">
        <v>1004</v>
      </c>
      <c r="B124" s="85" t="s">
        <v>1355</v>
      </c>
      <c r="C124" s="19">
        <v>1988</v>
      </c>
      <c r="D124" s="27" t="s">
        <v>356</v>
      </c>
      <c r="E124" s="225">
        <v>6.96</v>
      </c>
      <c r="F124" s="8" t="s">
        <v>315</v>
      </c>
      <c r="G124" s="42">
        <v>650</v>
      </c>
      <c r="H124" s="63" t="s">
        <v>387</v>
      </c>
    </row>
    <row r="125" spans="1:8" ht="22.5">
      <c r="A125" s="73" t="s">
        <v>1004</v>
      </c>
      <c r="B125" s="75" t="s">
        <v>1356</v>
      </c>
      <c r="C125" s="2">
        <v>1990</v>
      </c>
      <c r="D125" s="27" t="s">
        <v>356</v>
      </c>
      <c r="E125" s="225">
        <v>3.66</v>
      </c>
      <c r="F125" s="8" t="s">
        <v>315</v>
      </c>
      <c r="G125" s="31">
        <v>20</v>
      </c>
      <c r="H125" s="65" t="s">
        <v>368</v>
      </c>
    </row>
    <row r="126" spans="1:8" ht="22.5">
      <c r="A126" s="73" t="s">
        <v>1004</v>
      </c>
      <c r="B126" s="75" t="s">
        <v>1357</v>
      </c>
      <c r="C126" s="2">
        <v>1980</v>
      </c>
      <c r="D126" s="27" t="s">
        <v>356</v>
      </c>
      <c r="E126" s="225">
        <v>18.28</v>
      </c>
      <c r="F126" s="8" t="s">
        <v>315</v>
      </c>
      <c r="G126" s="31">
        <v>4501</v>
      </c>
      <c r="H126" s="63" t="s">
        <v>362</v>
      </c>
    </row>
    <row r="127" spans="1:8" ht="22.5">
      <c r="A127" s="73" t="s">
        <v>1004</v>
      </c>
      <c r="B127" s="75" t="s">
        <v>1358</v>
      </c>
      <c r="C127" s="2">
        <v>1982</v>
      </c>
      <c r="D127" s="27" t="s">
        <v>356</v>
      </c>
      <c r="E127" s="225">
        <v>13.44</v>
      </c>
      <c r="F127" s="8" t="s">
        <v>315</v>
      </c>
      <c r="G127" s="31">
        <v>500</v>
      </c>
      <c r="H127" s="63" t="s">
        <v>390</v>
      </c>
    </row>
    <row r="128" spans="1:8" ht="22.5">
      <c r="A128" s="73" t="s">
        <v>1004</v>
      </c>
      <c r="B128" s="75" t="s">
        <v>1359</v>
      </c>
      <c r="C128" s="22" t="s">
        <v>331</v>
      </c>
      <c r="D128" s="27" t="s">
        <v>356</v>
      </c>
      <c r="E128" s="225">
        <v>13.44</v>
      </c>
      <c r="F128" s="8" t="s">
        <v>315</v>
      </c>
      <c r="G128" s="41">
        <v>1920</v>
      </c>
      <c r="H128" s="63" t="s">
        <v>390</v>
      </c>
    </row>
    <row r="129" spans="1:8" ht="22.5">
      <c r="A129" s="73" t="s">
        <v>1004</v>
      </c>
      <c r="B129" s="75" t="s">
        <v>1360</v>
      </c>
      <c r="C129" s="22" t="s">
        <v>332</v>
      </c>
      <c r="D129" s="27" t="s">
        <v>356</v>
      </c>
      <c r="E129" s="225">
        <v>13.44</v>
      </c>
      <c r="F129" s="8" t="s">
        <v>315</v>
      </c>
      <c r="G129" s="41">
        <v>1125</v>
      </c>
      <c r="H129" s="63" t="s">
        <v>390</v>
      </c>
    </row>
    <row r="130" spans="1:8" ht="22.5">
      <c r="A130" s="73" t="s">
        <v>1004</v>
      </c>
      <c r="B130" s="75" t="s">
        <v>1361</v>
      </c>
      <c r="C130" s="2">
        <v>1972</v>
      </c>
      <c r="D130" s="27" t="s">
        <v>356</v>
      </c>
      <c r="E130" s="225">
        <v>23.56</v>
      </c>
      <c r="F130" s="8" t="s">
        <v>315</v>
      </c>
      <c r="G130" s="31">
        <v>1</v>
      </c>
      <c r="H130" s="63" t="s">
        <v>363</v>
      </c>
    </row>
    <row r="131" spans="1:8" ht="22.5">
      <c r="A131" s="73" t="s">
        <v>1004</v>
      </c>
      <c r="B131" s="75" t="s">
        <v>1362</v>
      </c>
      <c r="C131" s="2">
        <v>1985</v>
      </c>
      <c r="D131" s="27" t="s">
        <v>356</v>
      </c>
      <c r="E131" s="225">
        <v>13</v>
      </c>
      <c r="F131" s="8" t="s">
        <v>315</v>
      </c>
      <c r="G131" s="31">
        <v>275</v>
      </c>
      <c r="H131" s="63" t="s">
        <v>382</v>
      </c>
    </row>
    <row r="132" spans="1:8" ht="22.5">
      <c r="A132" s="73" t="s">
        <v>1004</v>
      </c>
      <c r="B132" s="75" t="s">
        <v>1363</v>
      </c>
      <c r="C132" s="3">
        <v>1984</v>
      </c>
      <c r="D132" s="27" t="s">
        <v>356</v>
      </c>
      <c r="E132" s="225">
        <v>5.12</v>
      </c>
      <c r="F132" s="8" t="s">
        <v>315</v>
      </c>
      <c r="G132" s="31">
        <v>2360</v>
      </c>
      <c r="H132" s="63" t="s">
        <v>381</v>
      </c>
    </row>
    <row r="133" spans="1:8" ht="22.5">
      <c r="A133" s="73" t="s">
        <v>1004</v>
      </c>
      <c r="B133" s="75" t="s">
        <v>1364</v>
      </c>
      <c r="C133" s="3" t="s">
        <v>320</v>
      </c>
      <c r="D133" s="27" t="s">
        <v>356</v>
      </c>
      <c r="E133" s="225">
        <v>11.34</v>
      </c>
      <c r="F133" s="8" t="s">
        <v>315</v>
      </c>
      <c r="G133" s="31">
        <v>50000</v>
      </c>
      <c r="H133" s="63" t="s">
        <v>371</v>
      </c>
    </row>
    <row r="134" spans="1:8" ht="22.5">
      <c r="A134" s="73" t="s">
        <v>1004</v>
      </c>
      <c r="B134" s="83" t="s">
        <v>1365</v>
      </c>
      <c r="C134" s="2">
        <v>1992</v>
      </c>
      <c r="D134" s="27" t="s">
        <v>356</v>
      </c>
      <c r="E134" s="225">
        <v>63.2</v>
      </c>
      <c r="F134" s="8" t="s">
        <v>315</v>
      </c>
      <c r="G134" s="31">
        <v>15</v>
      </c>
      <c r="H134" s="63" t="s">
        <v>362</v>
      </c>
    </row>
    <row r="135" spans="1:8" ht="22.5">
      <c r="A135" s="73" t="s">
        <v>1004</v>
      </c>
      <c r="B135" s="83" t="s">
        <v>1365</v>
      </c>
      <c r="C135" s="4">
        <v>1987</v>
      </c>
      <c r="D135" s="27" t="s">
        <v>356</v>
      </c>
      <c r="E135" s="225">
        <v>35.31</v>
      </c>
      <c r="F135" s="8" t="s">
        <v>315</v>
      </c>
      <c r="G135" s="30">
        <v>9</v>
      </c>
      <c r="H135" s="67" t="s">
        <v>374</v>
      </c>
    </row>
    <row r="136" spans="1:8" ht="22.5">
      <c r="A136" s="73" t="s">
        <v>1004</v>
      </c>
      <c r="B136" s="83" t="s">
        <v>1365</v>
      </c>
      <c r="C136" s="20">
        <v>1982</v>
      </c>
      <c r="D136" s="27" t="s">
        <v>356</v>
      </c>
      <c r="E136" s="225">
        <v>63.2</v>
      </c>
      <c r="F136" s="8" t="s">
        <v>315</v>
      </c>
      <c r="G136" s="38">
        <v>5</v>
      </c>
      <c r="H136" s="63" t="s">
        <v>387</v>
      </c>
    </row>
    <row r="137" spans="1:8" ht="22.5">
      <c r="A137" s="73" t="s">
        <v>1004</v>
      </c>
      <c r="B137" s="83" t="s">
        <v>1365</v>
      </c>
      <c r="C137" s="6">
        <v>1987</v>
      </c>
      <c r="D137" s="27" t="s">
        <v>356</v>
      </c>
      <c r="E137" s="225">
        <v>63.2</v>
      </c>
      <c r="F137" s="8" t="s">
        <v>315</v>
      </c>
      <c r="G137" s="31">
        <v>30</v>
      </c>
      <c r="H137" s="63" t="s">
        <v>376</v>
      </c>
    </row>
    <row r="138" spans="1:8" ht="22.5">
      <c r="A138" s="73" t="s">
        <v>1004</v>
      </c>
      <c r="B138" s="83" t="s">
        <v>1365</v>
      </c>
      <c r="C138" s="21">
        <v>1980</v>
      </c>
      <c r="D138" s="27" t="s">
        <v>356</v>
      </c>
      <c r="E138" s="225">
        <v>63.2</v>
      </c>
      <c r="F138" s="8" t="s">
        <v>315</v>
      </c>
      <c r="G138" s="40">
        <v>2</v>
      </c>
      <c r="H138" s="67" t="s">
        <v>389</v>
      </c>
    </row>
    <row r="139" spans="1:8" ht="22.5">
      <c r="A139" s="73" t="s">
        <v>1004</v>
      </c>
      <c r="B139" s="83" t="s">
        <v>1365</v>
      </c>
      <c r="C139" s="3">
        <v>1990</v>
      </c>
      <c r="D139" s="27" t="s">
        <v>356</v>
      </c>
      <c r="E139" s="225">
        <v>45.75599999999999</v>
      </c>
      <c r="F139" s="8" t="s">
        <v>315</v>
      </c>
      <c r="G139" s="14">
        <v>7</v>
      </c>
      <c r="H139" s="63" t="s">
        <v>377</v>
      </c>
    </row>
    <row r="140" spans="1:8" ht="22.5">
      <c r="A140" s="73" t="s">
        <v>1004</v>
      </c>
      <c r="B140" s="83" t="s">
        <v>1365</v>
      </c>
      <c r="C140" s="2" t="s">
        <v>321</v>
      </c>
      <c r="D140" s="27" t="s">
        <v>356</v>
      </c>
      <c r="E140" s="225">
        <v>111.18</v>
      </c>
      <c r="F140" s="8" t="s">
        <v>315</v>
      </c>
      <c r="G140" s="31">
        <v>938</v>
      </c>
      <c r="H140" s="64" t="s">
        <v>364</v>
      </c>
    </row>
    <row r="141" spans="1:8" ht="22.5">
      <c r="A141" s="73" t="s">
        <v>1004</v>
      </c>
      <c r="B141" s="83" t="s">
        <v>1365</v>
      </c>
      <c r="C141" s="2">
        <v>1978</v>
      </c>
      <c r="D141" s="27" t="s">
        <v>356</v>
      </c>
      <c r="E141" s="225">
        <v>63.2</v>
      </c>
      <c r="F141" s="8" t="s">
        <v>315</v>
      </c>
      <c r="G141" s="31">
        <v>3</v>
      </c>
      <c r="H141" s="64" t="s">
        <v>365</v>
      </c>
    </row>
    <row r="142" spans="1:8" ht="22.5">
      <c r="A142" s="73" t="s">
        <v>1004</v>
      </c>
      <c r="B142" s="83" t="s">
        <v>1365</v>
      </c>
      <c r="C142" s="2">
        <v>1982</v>
      </c>
      <c r="D142" s="27" t="s">
        <v>356</v>
      </c>
      <c r="E142" s="225">
        <v>63.2</v>
      </c>
      <c r="F142" s="8" t="s">
        <v>315</v>
      </c>
      <c r="G142" s="31">
        <v>1</v>
      </c>
      <c r="H142" s="64" t="s">
        <v>373</v>
      </c>
    </row>
    <row r="143" spans="1:8" ht="22.5">
      <c r="A143" s="73" t="s">
        <v>1004</v>
      </c>
      <c r="B143" s="83" t="s">
        <v>1365</v>
      </c>
      <c r="C143" s="2">
        <v>1980</v>
      </c>
      <c r="D143" s="27" t="s">
        <v>356</v>
      </c>
      <c r="E143" s="225">
        <v>63.2</v>
      </c>
      <c r="F143" s="8" t="s">
        <v>315</v>
      </c>
      <c r="G143" s="31">
        <v>6</v>
      </c>
      <c r="H143" s="64" t="s">
        <v>370</v>
      </c>
    </row>
    <row r="144" spans="1:8" ht="22.5">
      <c r="A144" s="73" t="s">
        <v>1004</v>
      </c>
      <c r="B144" s="83" t="s">
        <v>1365</v>
      </c>
      <c r="C144" s="2">
        <v>1992</v>
      </c>
      <c r="D144" s="27" t="s">
        <v>356</v>
      </c>
      <c r="E144" s="225">
        <v>63.2</v>
      </c>
      <c r="F144" s="8" t="s">
        <v>315</v>
      </c>
      <c r="G144" s="31">
        <v>2</v>
      </c>
      <c r="H144" s="63" t="s">
        <v>363</v>
      </c>
    </row>
    <row r="145" spans="1:8" ht="22.5">
      <c r="A145" s="73" t="s">
        <v>1004</v>
      </c>
      <c r="B145" s="77" t="s">
        <v>1366</v>
      </c>
      <c r="C145" s="6">
        <v>1991</v>
      </c>
      <c r="D145" s="27" t="s">
        <v>356</v>
      </c>
      <c r="E145" s="225">
        <v>50.92</v>
      </c>
      <c r="F145" s="8" t="s">
        <v>315</v>
      </c>
      <c r="G145" s="31">
        <v>2</v>
      </c>
      <c r="H145" s="67" t="s">
        <v>379</v>
      </c>
    </row>
    <row r="146" spans="1:8" ht="22.5">
      <c r="A146" s="73" t="s">
        <v>1004</v>
      </c>
      <c r="B146" s="77" t="s">
        <v>1366</v>
      </c>
      <c r="C146" s="20">
        <v>1979</v>
      </c>
      <c r="D146" s="27" t="s">
        <v>356</v>
      </c>
      <c r="E146" s="225">
        <v>50.92</v>
      </c>
      <c r="F146" s="8" t="s">
        <v>315</v>
      </c>
      <c r="G146" s="39">
        <v>35</v>
      </c>
      <c r="H146" s="63" t="s">
        <v>387</v>
      </c>
    </row>
    <row r="147" spans="1:8" ht="22.5">
      <c r="A147" s="73" t="s">
        <v>1004</v>
      </c>
      <c r="B147" s="77" t="s">
        <v>1366</v>
      </c>
      <c r="C147" s="6">
        <v>1986</v>
      </c>
      <c r="D147" s="27" t="s">
        <v>356</v>
      </c>
      <c r="E147" s="225">
        <v>50.92</v>
      </c>
      <c r="F147" s="8" t="s">
        <v>315</v>
      </c>
      <c r="G147" s="31">
        <v>77</v>
      </c>
      <c r="H147" s="63" t="s">
        <v>376</v>
      </c>
    </row>
    <row r="148" spans="1:8" ht="22.5">
      <c r="A148" s="73" t="s">
        <v>1004</v>
      </c>
      <c r="B148" s="77" t="s">
        <v>1366</v>
      </c>
      <c r="C148" s="3" t="s">
        <v>320</v>
      </c>
      <c r="D148" s="27" t="s">
        <v>356</v>
      </c>
      <c r="E148" s="225">
        <v>50.92</v>
      </c>
      <c r="F148" s="8" t="s">
        <v>315</v>
      </c>
      <c r="G148" s="33">
        <v>10</v>
      </c>
      <c r="H148" s="63" t="s">
        <v>378</v>
      </c>
    </row>
    <row r="149" spans="1:8" ht="22.5">
      <c r="A149" s="73" t="s">
        <v>1004</v>
      </c>
      <c r="B149" s="77" t="s">
        <v>1366</v>
      </c>
      <c r="C149" s="2">
        <v>1982</v>
      </c>
      <c r="D149" s="27" t="s">
        <v>356</v>
      </c>
      <c r="E149" s="225">
        <v>48.33399999999999</v>
      </c>
      <c r="F149" s="8" t="s">
        <v>315</v>
      </c>
      <c r="G149" s="31">
        <v>123</v>
      </c>
      <c r="H149" s="63" t="s">
        <v>362</v>
      </c>
    </row>
    <row r="150" spans="1:8" ht="22.5">
      <c r="A150" s="73" t="s">
        <v>1004</v>
      </c>
      <c r="B150" s="77" t="s">
        <v>1366</v>
      </c>
      <c r="C150" s="2">
        <v>1990</v>
      </c>
      <c r="D150" s="27" t="s">
        <v>356</v>
      </c>
      <c r="E150" s="225">
        <v>50.92</v>
      </c>
      <c r="F150" s="8" t="s">
        <v>315</v>
      </c>
      <c r="G150" s="31">
        <v>3</v>
      </c>
      <c r="H150" s="63" t="s">
        <v>363</v>
      </c>
    </row>
    <row r="151" spans="1:8" ht="22.5">
      <c r="A151" s="73" t="s">
        <v>1004</v>
      </c>
      <c r="B151" s="77" t="s">
        <v>1366</v>
      </c>
      <c r="C151" s="2">
        <v>1990</v>
      </c>
      <c r="D151" s="27" t="s">
        <v>356</v>
      </c>
      <c r="E151" s="225">
        <v>44.95</v>
      </c>
      <c r="F151" s="8" t="s">
        <v>315</v>
      </c>
      <c r="G151" s="31">
        <v>2</v>
      </c>
      <c r="H151" s="65" t="s">
        <v>369</v>
      </c>
    </row>
    <row r="152" spans="1:8" ht="33.75">
      <c r="A152" s="73" t="s">
        <v>1004</v>
      </c>
      <c r="B152" s="86" t="s">
        <v>1367</v>
      </c>
      <c r="C152" s="12">
        <v>1975</v>
      </c>
      <c r="D152" s="27" t="s">
        <v>356</v>
      </c>
      <c r="E152" s="225">
        <v>50.92</v>
      </c>
      <c r="F152" s="8" t="s">
        <v>315</v>
      </c>
      <c r="G152" s="39">
        <v>5</v>
      </c>
      <c r="H152" s="63" t="s">
        <v>387</v>
      </c>
    </row>
    <row r="153" spans="1:8" ht="22.5">
      <c r="A153" s="73" t="s">
        <v>1004</v>
      </c>
      <c r="B153" s="75" t="s">
        <v>1368</v>
      </c>
      <c r="C153" s="2">
        <v>1985</v>
      </c>
      <c r="D153" s="27" t="s">
        <v>356</v>
      </c>
      <c r="E153" s="225">
        <v>139.8</v>
      </c>
      <c r="F153" s="8" t="s">
        <v>315</v>
      </c>
      <c r="G153" s="31">
        <v>159</v>
      </c>
      <c r="H153" s="63" t="s">
        <v>362</v>
      </c>
    </row>
    <row r="154" spans="1:8" ht="22.5">
      <c r="A154" s="73" t="s">
        <v>1004</v>
      </c>
      <c r="B154" s="75" t="s">
        <v>1368</v>
      </c>
      <c r="C154" s="3" t="s">
        <v>320</v>
      </c>
      <c r="D154" s="27" t="s">
        <v>356</v>
      </c>
      <c r="E154" s="225">
        <v>139.8</v>
      </c>
      <c r="F154" s="8" t="s">
        <v>315</v>
      </c>
      <c r="G154" s="33">
        <v>44</v>
      </c>
      <c r="H154" s="63" t="s">
        <v>378</v>
      </c>
    </row>
    <row r="155" spans="1:8" ht="22.5">
      <c r="A155" s="73" t="s">
        <v>1004</v>
      </c>
      <c r="B155" s="75" t="s">
        <v>1368</v>
      </c>
      <c r="C155" s="2" t="s">
        <v>323</v>
      </c>
      <c r="D155" s="27" t="s">
        <v>356</v>
      </c>
      <c r="E155" s="225">
        <v>133.8</v>
      </c>
      <c r="F155" s="8" t="s">
        <v>315</v>
      </c>
      <c r="G155" s="31">
        <v>41</v>
      </c>
      <c r="H155" s="64" t="s">
        <v>364</v>
      </c>
    </row>
    <row r="156" spans="1:8" ht="22.5">
      <c r="A156" s="73" t="s">
        <v>1004</v>
      </c>
      <c r="B156" s="75" t="s">
        <v>1368</v>
      </c>
      <c r="C156" s="2">
        <v>1991</v>
      </c>
      <c r="D156" s="27" t="s">
        <v>356</v>
      </c>
      <c r="E156" s="225">
        <v>122.2</v>
      </c>
      <c r="F156" s="8" t="s">
        <v>315</v>
      </c>
      <c r="G156" s="31">
        <v>3</v>
      </c>
      <c r="H156" s="64" t="s">
        <v>365</v>
      </c>
    </row>
    <row r="157" spans="1:8" ht="33.75">
      <c r="A157" s="73" t="s">
        <v>1004</v>
      </c>
      <c r="B157" s="75" t="s">
        <v>1369</v>
      </c>
      <c r="C157" s="2" t="s">
        <v>320</v>
      </c>
      <c r="D157" s="27" t="s">
        <v>356</v>
      </c>
      <c r="E157" s="225">
        <v>108.54</v>
      </c>
      <c r="F157" s="8" t="s">
        <v>315</v>
      </c>
      <c r="G157" s="31">
        <v>761</v>
      </c>
      <c r="H157" s="65" t="s">
        <v>391</v>
      </c>
    </row>
    <row r="158" spans="1:8" ht="22.5">
      <c r="A158" s="73" t="s">
        <v>1004</v>
      </c>
      <c r="B158" s="75" t="s">
        <v>1370</v>
      </c>
      <c r="C158" s="2" t="s">
        <v>333</v>
      </c>
      <c r="D158" s="27" t="s">
        <v>356</v>
      </c>
      <c r="E158" s="225">
        <v>119.28</v>
      </c>
      <c r="F158" s="8" t="s">
        <v>315</v>
      </c>
      <c r="G158" s="31">
        <v>3300</v>
      </c>
      <c r="H158" s="64" t="s">
        <v>364</v>
      </c>
    </row>
    <row r="159" spans="1:8" ht="12.75">
      <c r="A159" s="73" t="s">
        <v>1004</v>
      </c>
      <c r="B159" s="75" t="s">
        <v>1371</v>
      </c>
      <c r="C159" s="2" t="s">
        <v>334</v>
      </c>
      <c r="D159" s="27" t="s">
        <v>356</v>
      </c>
      <c r="E159" s="225">
        <v>116.91</v>
      </c>
      <c r="F159" s="8" t="s">
        <v>315</v>
      </c>
      <c r="G159" s="31">
        <v>1900</v>
      </c>
      <c r="H159" s="64" t="s">
        <v>364</v>
      </c>
    </row>
    <row r="160" spans="1:8" ht="22.5">
      <c r="A160" s="73" t="s">
        <v>1004</v>
      </c>
      <c r="B160" s="75" t="s">
        <v>1372</v>
      </c>
      <c r="C160" s="2" t="s">
        <v>335</v>
      </c>
      <c r="D160" s="27" t="s">
        <v>356</v>
      </c>
      <c r="E160" s="225">
        <v>44.92</v>
      </c>
      <c r="F160" s="8" t="s">
        <v>315</v>
      </c>
      <c r="G160" s="31">
        <v>92</v>
      </c>
      <c r="H160" s="64" t="s">
        <v>380</v>
      </c>
    </row>
    <row r="161" spans="1:8" ht="22.5">
      <c r="A161" s="73" t="s">
        <v>1004</v>
      </c>
      <c r="B161" s="75" t="s">
        <v>1372</v>
      </c>
      <c r="C161" s="2" t="s">
        <v>336</v>
      </c>
      <c r="D161" s="27" t="s">
        <v>356</v>
      </c>
      <c r="E161" s="225">
        <v>44.92</v>
      </c>
      <c r="F161" s="8" t="s">
        <v>315</v>
      </c>
      <c r="G161" s="31">
        <v>58</v>
      </c>
      <c r="H161" s="63" t="s">
        <v>363</v>
      </c>
    </row>
    <row r="162" spans="1:8" ht="22.5">
      <c r="A162" s="73" t="s">
        <v>1004</v>
      </c>
      <c r="B162" s="75" t="s">
        <v>1372</v>
      </c>
      <c r="C162" s="2" t="s">
        <v>320</v>
      </c>
      <c r="D162" s="27" t="s">
        <v>356</v>
      </c>
      <c r="E162" s="225">
        <v>97.79</v>
      </c>
      <c r="F162" s="8" t="s">
        <v>315</v>
      </c>
      <c r="G162" s="31">
        <v>430</v>
      </c>
      <c r="H162" s="65" t="s">
        <v>391</v>
      </c>
    </row>
    <row r="163" spans="1:8" ht="22.5">
      <c r="A163" s="73" t="s">
        <v>1004</v>
      </c>
      <c r="B163" s="75" t="s">
        <v>1372</v>
      </c>
      <c r="C163" s="15">
        <v>1978</v>
      </c>
      <c r="D163" s="27" t="s">
        <v>356</v>
      </c>
      <c r="E163" s="225">
        <v>22.277999999999995</v>
      </c>
      <c r="F163" s="8" t="s">
        <v>315</v>
      </c>
      <c r="G163" s="31">
        <v>956</v>
      </c>
      <c r="H163" s="67" t="s">
        <v>379</v>
      </c>
    </row>
    <row r="164" spans="1:8" ht="22.5">
      <c r="A164" s="73" t="s">
        <v>1004</v>
      </c>
      <c r="B164" s="75" t="s">
        <v>1372</v>
      </c>
      <c r="C164" s="2">
        <v>1978</v>
      </c>
      <c r="D164" s="27" t="s">
        <v>356</v>
      </c>
      <c r="E164" s="225">
        <v>107.24</v>
      </c>
      <c r="F164" s="8" t="s">
        <v>315</v>
      </c>
      <c r="G164" s="31">
        <v>696</v>
      </c>
      <c r="H164" s="63" t="s">
        <v>390</v>
      </c>
    </row>
    <row r="165" spans="1:8" ht="22.5">
      <c r="A165" s="73" t="s">
        <v>1004</v>
      </c>
      <c r="B165" s="86" t="s">
        <v>1373</v>
      </c>
      <c r="C165" s="12">
        <v>1975</v>
      </c>
      <c r="D165" s="27" t="s">
        <v>356</v>
      </c>
      <c r="E165" s="225">
        <v>106.1</v>
      </c>
      <c r="F165" s="8" t="s">
        <v>315</v>
      </c>
      <c r="G165" s="39">
        <v>648</v>
      </c>
      <c r="H165" s="63" t="s">
        <v>387</v>
      </c>
    </row>
    <row r="166" spans="1:8" ht="22.5">
      <c r="A166" s="73" t="s">
        <v>1004</v>
      </c>
      <c r="B166" s="86" t="s">
        <v>1373</v>
      </c>
      <c r="C166" s="2" t="s">
        <v>320</v>
      </c>
      <c r="D166" s="27" t="s">
        <v>356</v>
      </c>
      <c r="E166" s="225">
        <v>44.92</v>
      </c>
      <c r="F166" s="8" t="s">
        <v>315</v>
      </c>
      <c r="G166" s="31">
        <v>124</v>
      </c>
      <c r="H166" s="65" t="s">
        <v>391</v>
      </c>
    </row>
    <row r="167" spans="1:8" ht="22.5">
      <c r="A167" s="73" t="s">
        <v>1004</v>
      </c>
      <c r="B167" s="86" t="s">
        <v>1373</v>
      </c>
      <c r="C167" s="2" t="s">
        <v>320</v>
      </c>
      <c r="D167" s="27" t="s">
        <v>356</v>
      </c>
      <c r="E167" s="225">
        <v>120.56</v>
      </c>
      <c r="F167" s="8" t="s">
        <v>315</v>
      </c>
      <c r="G167" s="31">
        <v>5500</v>
      </c>
      <c r="H167" s="63" t="s">
        <v>392</v>
      </c>
    </row>
    <row r="168" spans="1:8" ht="22.5">
      <c r="A168" s="73" t="s">
        <v>1004</v>
      </c>
      <c r="B168" s="75" t="s">
        <v>1374</v>
      </c>
      <c r="C168" s="2">
        <v>1987</v>
      </c>
      <c r="D168" s="27" t="s">
        <v>356</v>
      </c>
      <c r="E168" s="225">
        <v>49.213999999999984</v>
      </c>
      <c r="F168" s="8" t="s">
        <v>315</v>
      </c>
      <c r="G168" s="31">
        <v>6313</v>
      </c>
      <c r="H168" s="63" t="s">
        <v>388</v>
      </c>
    </row>
    <row r="169" spans="1:8" ht="22.5">
      <c r="A169" s="73" t="s">
        <v>1004</v>
      </c>
      <c r="B169" s="75" t="s">
        <v>1375</v>
      </c>
      <c r="C169" s="22" t="s">
        <v>337</v>
      </c>
      <c r="D169" s="27" t="s">
        <v>356</v>
      </c>
      <c r="E169" s="225">
        <v>46</v>
      </c>
      <c r="F169" s="8" t="s">
        <v>315</v>
      </c>
      <c r="G169" s="41">
        <v>537</v>
      </c>
      <c r="H169" s="63" t="s">
        <v>390</v>
      </c>
    </row>
    <row r="170" spans="1:8" ht="22.5">
      <c r="A170" s="73" t="s">
        <v>1004</v>
      </c>
      <c r="B170" s="75" t="s">
        <v>1376</v>
      </c>
      <c r="C170" s="2">
        <v>1982</v>
      </c>
      <c r="D170" s="27" t="s">
        <v>356</v>
      </c>
      <c r="E170" s="225">
        <v>36</v>
      </c>
      <c r="F170" s="8" t="s">
        <v>315</v>
      </c>
      <c r="G170" s="31">
        <v>1642</v>
      </c>
      <c r="H170" s="63" t="s">
        <v>382</v>
      </c>
    </row>
    <row r="171" spans="1:8" ht="33.75">
      <c r="A171" s="73" t="s">
        <v>1004</v>
      </c>
      <c r="B171" s="75" t="s">
        <v>1377</v>
      </c>
      <c r="C171" s="3">
        <v>1991</v>
      </c>
      <c r="D171" s="27" t="s">
        <v>356</v>
      </c>
      <c r="E171" s="225">
        <v>587.2</v>
      </c>
      <c r="F171" s="2" t="s">
        <v>317</v>
      </c>
      <c r="G171" s="31">
        <v>15</v>
      </c>
      <c r="H171" s="63" t="s">
        <v>381</v>
      </c>
    </row>
    <row r="172" spans="1:8" ht="33.75">
      <c r="A172" s="73" t="s">
        <v>1004</v>
      </c>
      <c r="B172" s="75" t="s">
        <v>1378</v>
      </c>
      <c r="C172" s="3" t="s">
        <v>338</v>
      </c>
      <c r="D172" s="27" t="s">
        <v>356</v>
      </c>
      <c r="E172" s="225">
        <v>587.2</v>
      </c>
      <c r="F172" s="2" t="s">
        <v>317</v>
      </c>
      <c r="G172" s="31">
        <v>28</v>
      </c>
      <c r="H172" s="63" t="s">
        <v>381</v>
      </c>
    </row>
    <row r="173" spans="1:8" ht="22.5">
      <c r="A173" s="73" t="s">
        <v>1004</v>
      </c>
      <c r="B173" s="75" t="s">
        <v>394</v>
      </c>
      <c r="C173" s="2">
        <v>1972</v>
      </c>
      <c r="D173" s="27" t="s">
        <v>356</v>
      </c>
      <c r="E173" s="225">
        <v>3.603999999999999</v>
      </c>
      <c r="F173" s="9" t="s">
        <v>317</v>
      </c>
      <c r="G173" s="31">
        <v>1136</v>
      </c>
      <c r="H173" s="63" t="s">
        <v>388</v>
      </c>
    </row>
    <row r="174" spans="1:8" ht="22.5">
      <c r="A174" s="73" t="s">
        <v>1004</v>
      </c>
      <c r="B174" s="75" t="s">
        <v>395</v>
      </c>
      <c r="C174" s="3">
        <v>1987</v>
      </c>
      <c r="D174" s="27" t="s">
        <v>356</v>
      </c>
      <c r="E174" s="225">
        <v>352.8</v>
      </c>
      <c r="F174" s="8" t="s">
        <v>315</v>
      </c>
      <c r="G174" s="31">
        <v>5</v>
      </c>
      <c r="H174" s="63" t="s">
        <v>381</v>
      </c>
    </row>
    <row r="175" spans="1:8" ht="22.5">
      <c r="A175" s="73" t="s">
        <v>1004</v>
      </c>
      <c r="B175" s="75" t="s">
        <v>396</v>
      </c>
      <c r="C175" s="3">
        <v>1987</v>
      </c>
      <c r="D175" s="27" t="s">
        <v>356</v>
      </c>
      <c r="E175" s="225">
        <v>352.8</v>
      </c>
      <c r="F175" s="8" t="s">
        <v>315</v>
      </c>
      <c r="G175" s="31">
        <v>6</v>
      </c>
      <c r="H175" s="63" t="s">
        <v>381</v>
      </c>
    </row>
    <row r="176" spans="1:8" ht="22.5">
      <c r="A176" s="73" t="s">
        <v>1004</v>
      </c>
      <c r="B176" s="87" t="s">
        <v>397</v>
      </c>
      <c r="C176" s="21" t="s">
        <v>339</v>
      </c>
      <c r="D176" s="27" t="s">
        <v>356</v>
      </c>
      <c r="E176" s="225">
        <v>109.44</v>
      </c>
      <c r="F176" s="8" t="s">
        <v>315</v>
      </c>
      <c r="G176" s="36">
        <v>1820</v>
      </c>
      <c r="H176" s="67" t="s">
        <v>389</v>
      </c>
    </row>
    <row r="177" spans="1:8" ht="33.75">
      <c r="A177" s="73" t="s">
        <v>1004</v>
      </c>
      <c r="B177" s="81" t="s">
        <v>398</v>
      </c>
      <c r="C177" s="6" t="s">
        <v>340</v>
      </c>
      <c r="D177" s="27" t="s">
        <v>356</v>
      </c>
      <c r="E177" s="225">
        <v>51</v>
      </c>
      <c r="F177" s="8" t="s">
        <v>315</v>
      </c>
      <c r="G177" s="31">
        <v>100</v>
      </c>
      <c r="H177" s="63" t="s">
        <v>376</v>
      </c>
    </row>
    <row r="178" spans="1:8" ht="22.5">
      <c r="A178" s="73" t="s">
        <v>1004</v>
      </c>
      <c r="B178" s="88" t="s">
        <v>399</v>
      </c>
      <c r="C178" s="2">
        <v>1975</v>
      </c>
      <c r="D178" s="27" t="s">
        <v>356</v>
      </c>
      <c r="E178" s="225">
        <v>17.12</v>
      </c>
      <c r="F178" s="8" t="s">
        <v>315</v>
      </c>
      <c r="G178" s="30">
        <v>82</v>
      </c>
      <c r="H178" s="63" t="s">
        <v>362</v>
      </c>
    </row>
    <row r="179" spans="1:8" ht="22.5">
      <c r="A179" s="73" t="s">
        <v>1004</v>
      </c>
      <c r="B179" s="75" t="s">
        <v>400</v>
      </c>
      <c r="C179" s="3">
        <v>1988</v>
      </c>
      <c r="D179" s="27" t="s">
        <v>356</v>
      </c>
      <c r="E179" s="225">
        <v>27.84</v>
      </c>
      <c r="F179" s="2" t="s">
        <v>317</v>
      </c>
      <c r="G179" s="31">
        <v>823</v>
      </c>
      <c r="H179" s="63" t="s">
        <v>381</v>
      </c>
    </row>
    <row r="180" spans="1:8" ht="22.5">
      <c r="A180" s="73" t="s">
        <v>1004</v>
      </c>
      <c r="B180" s="75" t="s">
        <v>401</v>
      </c>
      <c r="C180" s="3" t="s">
        <v>320</v>
      </c>
      <c r="D180" s="27" t="s">
        <v>356</v>
      </c>
      <c r="E180" s="225">
        <v>36.4</v>
      </c>
      <c r="F180" s="2" t="s">
        <v>317</v>
      </c>
      <c r="G180" s="31">
        <v>400</v>
      </c>
      <c r="H180" s="63" t="s">
        <v>371</v>
      </c>
    </row>
    <row r="181" spans="1:8" ht="22.5">
      <c r="A181" s="73" t="s">
        <v>1004</v>
      </c>
      <c r="B181" s="75" t="s">
        <v>402</v>
      </c>
      <c r="C181" s="22" t="s">
        <v>341</v>
      </c>
      <c r="D181" s="27" t="s">
        <v>356</v>
      </c>
      <c r="E181" s="225">
        <v>19.2</v>
      </c>
      <c r="F181" s="2" t="s">
        <v>317</v>
      </c>
      <c r="G181" s="41">
        <v>550</v>
      </c>
      <c r="H181" s="63" t="s">
        <v>390</v>
      </c>
    </row>
    <row r="182" spans="1:8" ht="22.5">
      <c r="A182" s="73" t="s">
        <v>1004</v>
      </c>
      <c r="B182" s="87" t="s">
        <v>403</v>
      </c>
      <c r="C182" s="21">
        <v>1990</v>
      </c>
      <c r="D182" s="27" t="s">
        <v>356</v>
      </c>
      <c r="E182" s="225">
        <v>33.71</v>
      </c>
      <c r="F182" s="9" t="s">
        <v>317</v>
      </c>
      <c r="G182" s="40">
        <v>8</v>
      </c>
      <c r="H182" s="67" t="s">
        <v>389</v>
      </c>
    </row>
    <row r="183" spans="1:8" ht="22.5">
      <c r="A183" s="73" t="s">
        <v>1004</v>
      </c>
      <c r="B183" s="75" t="s">
        <v>404</v>
      </c>
      <c r="C183" s="2">
        <v>1987</v>
      </c>
      <c r="D183" s="27" t="s">
        <v>356</v>
      </c>
      <c r="E183" s="225">
        <v>317.96</v>
      </c>
      <c r="F183" s="9" t="s">
        <v>317</v>
      </c>
      <c r="G183" s="31">
        <v>38</v>
      </c>
      <c r="H183" s="63" t="s">
        <v>388</v>
      </c>
    </row>
    <row r="184" spans="1:8" ht="22.5">
      <c r="A184" s="73" t="s">
        <v>1004</v>
      </c>
      <c r="B184" s="75" t="s">
        <v>405</v>
      </c>
      <c r="C184" s="2">
        <v>1990</v>
      </c>
      <c r="D184" s="27" t="s">
        <v>356</v>
      </c>
      <c r="E184" s="225">
        <v>12.38</v>
      </c>
      <c r="F184" s="9" t="s">
        <v>317</v>
      </c>
      <c r="G184" s="31">
        <v>3321</v>
      </c>
      <c r="H184" s="63" t="s">
        <v>388</v>
      </c>
    </row>
    <row r="185" spans="1:8" ht="33.75">
      <c r="A185" s="73" t="s">
        <v>1004</v>
      </c>
      <c r="B185" s="89" t="s">
        <v>406</v>
      </c>
      <c r="C185" s="2">
        <v>1990</v>
      </c>
      <c r="D185" s="27" t="s">
        <v>356</v>
      </c>
      <c r="E185" s="225">
        <v>44.4</v>
      </c>
      <c r="F185" s="9" t="s">
        <v>317</v>
      </c>
      <c r="G185" s="31">
        <v>5847</v>
      </c>
      <c r="H185" s="63" t="s">
        <v>378</v>
      </c>
    </row>
    <row r="186" spans="1:8" ht="33.75">
      <c r="A186" s="73" t="s">
        <v>1004</v>
      </c>
      <c r="B186" s="76" t="s">
        <v>407</v>
      </c>
      <c r="C186" s="3" t="s">
        <v>320</v>
      </c>
      <c r="D186" s="27" t="s">
        <v>356</v>
      </c>
      <c r="E186" s="225">
        <v>39.84</v>
      </c>
      <c r="F186" s="2" t="s">
        <v>317</v>
      </c>
      <c r="G186" s="41">
        <v>9233</v>
      </c>
      <c r="H186" s="63" t="s">
        <v>377</v>
      </c>
    </row>
    <row r="187" spans="1:8" ht="22.5">
      <c r="A187" s="73" t="s">
        <v>1004</v>
      </c>
      <c r="B187" s="75" t="s">
        <v>408</v>
      </c>
      <c r="C187" s="2" t="s">
        <v>342</v>
      </c>
      <c r="D187" s="27" t="s">
        <v>356</v>
      </c>
      <c r="E187" s="225">
        <v>24.76</v>
      </c>
      <c r="F187" s="9" t="s">
        <v>317</v>
      </c>
      <c r="G187" s="31">
        <v>650</v>
      </c>
      <c r="H187" s="63" t="s">
        <v>363</v>
      </c>
    </row>
    <row r="188" spans="1:8" ht="22.5">
      <c r="A188" s="73" t="s">
        <v>1004</v>
      </c>
      <c r="B188" s="77" t="s">
        <v>409</v>
      </c>
      <c r="C188" s="6">
        <v>1984</v>
      </c>
      <c r="D188" s="27" t="s">
        <v>356</v>
      </c>
      <c r="E188" s="225">
        <v>28.96</v>
      </c>
      <c r="F188" s="9" t="s">
        <v>317</v>
      </c>
      <c r="G188" s="31">
        <v>842</v>
      </c>
      <c r="H188" s="67" t="s">
        <v>379</v>
      </c>
    </row>
    <row r="189" spans="1:8" ht="22.5">
      <c r="A189" s="73" t="s">
        <v>1004</v>
      </c>
      <c r="B189" s="77" t="s">
        <v>410</v>
      </c>
      <c r="C189" s="5">
        <v>1985</v>
      </c>
      <c r="D189" s="27" t="s">
        <v>356</v>
      </c>
      <c r="E189" s="225">
        <v>44.24</v>
      </c>
      <c r="F189" s="9" t="s">
        <v>317</v>
      </c>
      <c r="G189" s="32">
        <v>52</v>
      </c>
      <c r="H189" s="67" t="s">
        <v>375</v>
      </c>
    </row>
    <row r="190" spans="1:8" ht="22.5">
      <c r="A190" s="73" t="s">
        <v>1004</v>
      </c>
      <c r="B190" s="77" t="s">
        <v>410</v>
      </c>
      <c r="C190" s="21">
        <v>1988</v>
      </c>
      <c r="D190" s="27" t="s">
        <v>356</v>
      </c>
      <c r="E190" s="225">
        <v>44.2</v>
      </c>
      <c r="F190" s="9" t="s">
        <v>317</v>
      </c>
      <c r="G190" s="36">
        <v>1630</v>
      </c>
      <c r="H190" s="67" t="s">
        <v>389</v>
      </c>
    </row>
    <row r="191" spans="1:8" ht="22.5">
      <c r="A191" s="73" t="s">
        <v>1004</v>
      </c>
      <c r="B191" s="75" t="s">
        <v>411</v>
      </c>
      <c r="C191" s="2">
        <v>1982</v>
      </c>
      <c r="D191" s="27" t="s">
        <v>356</v>
      </c>
      <c r="E191" s="225">
        <v>21.643999999999995</v>
      </c>
      <c r="F191" s="8" t="s">
        <v>315</v>
      </c>
      <c r="G191" s="31">
        <v>16</v>
      </c>
      <c r="H191" s="63" t="s">
        <v>382</v>
      </c>
    </row>
    <row r="192" spans="1:8" ht="22.5">
      <c r="A192" s="73" t="s">
        <v>1004</v>
      </c>
      <c r="B192" s="87" t="s">
        <v>412</v>
      </c>
      <c r="C192" s="21">
        <v>1980</v>
      </c>
      <c r="D192" s="27" t="s">
        <v>356</v>
      </c>
      <c r="E192" s="225">
        <v>19.2</v>
      </c>
      <c r="F192" s="6" t="s">
        <v>317</v>
      </c>
      <c r="G192" s="36">
        <v>33</v>
      </c>
      <c r="H192" s="67" t="s">
        <v>389</v>
      </c>
    </row>
    <row r="193" spans="1:8" ht="22.5">
      <c r="A193" s="73" t="s">
        <v>1004</v>
      </c>
      <c r="B193" s="75" t="s">
        <v>413</v>
      </c>
      <c r="C193" s="2">
        <v>1990</v>
      </c>
      <c r="D193" s="27" t="s">
        <v>356</v>
      </c>
      <c r="E193" s="225">
        <v>44.94799999999999</v>
      </c>
      <c r="F193" s="2" t="s">
        <v>317</v>
      </c>
      <c r="G193" s="31">
        <v>307</v>
      </c>
      <c r="H193" s="65" t="s">
        <v>391</v>
      </c>
    </row>
    <row r="194" spans="1:8" ht="22.5">
      <c r="A194" s="73" t="s">
        <v>1004</v>
      </c>
      <c r="B194" s="77" t="s">
        <v>414</v>
      </c>
      <c r="C194" s="4">
        <v>1990</v>
      </c>
      <c r="D194" s="27" t="s">
        <v>356</v>
      </c>
      <c r="E194" s="225">
        <v>42.44599999999999</v>
      </c>
      <c r="F194" s="10" t="s">
        <v>317</v>
      </c>
      <c r="G194" s="30">
        <v>1187</v>
      </c>
      <c r="H194" s="67" t="s">
        <v>374</v>
      </c>
    </row>
    <row r="195" spans="1:8" ht="22.5">
      <c r="A195" s="73" t="s">
        <v>1004</v>
      </c>
      <c r="B195" s="77" t="s">
        <v>414</v>
      </c>
      <c r="C195" s="6">
        <v>1989</v>
      </c>
      <c r="D195" s="27" t="s">
        <v>356</v>
      </c>
      <c r="E195" s="225">
        <v>44.32</v>
      </c>
      <c r="F195" s="11" t="s">
        <v>317</v>
      </c>
      <c r="G195" s="31">
        <v>1791</v>
      </c>
      <c r="H195" s="67" t="s">
        <v>379</v>
      </c>
    </row>
    <row r="196" spans="1:8" ht="22.5">
      <c r="A196" s="73" t="s">
        <v>1004</v>
      </c>
      <c r="B196" s="77" t="s">
        <v>414</v>
      </c>
      <c r="C196" s="20">
        <v>1981</v>
      </c>
      <c r="D196" s="27" t="s">
        <v>356</v>
      </c>
      <c r="E196" s="225">
        <v>48.26</v>
      </c>
      <c r="F196" s="10" t="s">
        <v>317</v>
      </c>
      <c r="G196" s="39">
        <v>706</v>
      </c>
      <c r="H196" s="63" t="s">
        <v>387</v>
      </c>
    </row>
    <row r="197" spans="1:8" ht="22.5">
      <c r="A197" s="73" t="s">
        <v>1004</v>
      </c>
      <c r="B197" s="77" t="s">
        <v>414</v>
      </c>
      <c r="C197" s="6">
        <v>1988</v>
      </c>
      <c r="D197" s="27" t="s">
        <v>356</v>
      </c>
      <c r="E197" s="225">
        <v>42.66</v>
      </c>
      <c r="F197" s="6" t="s">
        <v>317</v>
      </c>
      <c r="G197" s="31">
        <v>1700</v>
      </c>
      <c r="H197" s="63" t="s">
        <v>376</v>
      </c>
    </row>
    <row r="198" spans="1:8" ht="22.5">
      <c r="A198" s="73" t="s">
        <v>1004</v>
      </c>
      <c r="B198" s="75" t="s">
        <v>415</v>
      </c>
      <c r="C198" s="3" t="s">
        <v>343</v>
      </c>
      <c r="D198" s="27" t="s">
        <v>356</v>
      </c>
      <c r="E198" s="225">
        <v>16.391999999999996</v>
      </c>
      <c r="F198" s="2" t="s">
        <v>317</v>
      </c>
      <c r="G198" s="31">
        <v>230</v>
      </c>
      <c r="H198" s="63" t="s">
        <v>381</v>
      </c>
    </row>
    <row r="199" spans="1:8" ht="22.5">
      <c r="A199" s="73" t="s">
        <v>1004</v>
      </c>
      <c r="B199" s="84" t="s">
        <v>416</v>
      </c>
      <c r="C199" s="3" t="s">
        <v>320</v>
      </c>
      <c r="D199" s="27" t="s">
        <v>356</v>
      </c>
      <c r="E199" s="225">
        <v>12.32</v>
      </c>
      <c r="F199" s="8" t="s">
        <v>315</v>
      </c>
      <c r="G199" s="33">
        <v>2473</v>
      </c>
      <c r="H199" s="63" t="s">
        <v>378</v>
      </c>
    </row>
    <row r="200" spans="1:8" ht="22.5">
      <c r="A200" s="73" t="s">
        <v>1004</v>
      </c>
      <c r="B200" s="84" t="s">
        <v>417</v>
      </c>
      <c r="C200" s="3" t="s">
        <v>320</v>
      </c>
      <c r="D200" s="27" t="s">
        <v>356</v>
      </c>
      <c r="E200" s="225">
        <v>10.2</v>
      </c>
      <c r="F200" s="8" t="s">
        <v>315</v>
      </c>
      <c r="G200" s="33">
        <v>1736</v>
      </c>
      <c r="H200" s="63" t="s">
        <v>378</v>
      </c>
    </row>
    <row r="201" spans="1:8" ht="22.5">
      <c r="A201" s="73" t="s">
        <v>1004</v>
      </c>
      <c r="B201" s="84" t="s">
        <v>417</v>
      </c>
      <c r="C201" s="2">
        <v>1985</v>
      </c>
      <c r="D201" s="27" t="s">
        <v>356</v>
      </c>
      <c r="E201" s="225">
        <v>12.6</v>
      </c>
      <c r="F201" s="2" t="s">
        <v>315</v>
      </c>
      <c r="G201" s="31">
        <v>115</v>
      </c>
      <c r="H201" s="63" t="s">
        <v>362</v>
      </c>
    </row>
    <row r="202" spans="1:8" ht="22.5">
      <c r="A202" s="73" t="s">
        <v>1004</v>
      </c>
      <c r="B202" s="84" t="s">
        <v>418</v>
      </c>
      <c r="C202" s="3" t="s">
        <v>320</v>
      </c>
      <c r="D202" s="27" t="s">
        <v>356</v>
      </c>
      <c r="E202" s="225">
        <v>10.32</v>
      </c>
      <c r="F202" s="8" t="s">
        <v>315</v>
      </c>
      <c r="G202" s="33">
        <v>1167</v>
      </c>
      <c r="H202" s="63" t="s">
        <v>378</v>
      </c>
    </row>
    <row r="203" spans="1:8" ht="22.5">
      <c r="A203" s="73" t="s">
        <v>1004</v>
      </c>
      <c r="B203" s="84" t="s">
        <v>419</v>
      </c>
      <c r="C203" s="3" t="s">
        <v>320</v>
      </c>
      <c r="D203" s="27" t="s">
        <v>356</v>
      </c>
      <c r="E203" s="225">
        <v>6.32</v>
      </c>
      <c r="F203" s="8" t="s">
        <v>315</v>
      </c>
      <c r="G203" s="33">
        <v>1000</v>
      </c>
      <c r="H203" s="63" t="s">
        <v>378</v>
      </c>
    </row>
    <row r="204" spans="1:8" ht="22.5">
      <c r="A204" s="73" t="s">
        <v>1004</v>
      </c>
      <c r="B204" s="75" t="s">
        <v>420</v>
      </c>
      <c r="C204" s="2">
        <v>1990</v>
      </c>
      <c r="D204" s="27" t="s">
        <v>356</v>
      </c>
      <c r="E204" s="225">
        <v>1.5919999999999996</v>
      </c>
      <c r="F204" s="2" t="s">
        <v>318</v>
      </c>
      <c r="G204" s="31">
        <v>35526</v>
      </c>
      <c r="H204" s="63" t="s">
        <v>388</v>
      </c>
    </row>
    <row r="205" spans="1:8" ht="22.5">
      <c r="A205" s="73" t="s">
        <v>1004</v>
      </c>
      <c r="B205" s="80" t="s">
        <v>421</v>
      </c>
      <c r="C205" s="20">
        <v>1987</v>
      </c>
      <c r="D205" s="27" t="s">
        <v>356</v>
      </c>
      <c r="E205" s="225">
        <v>24.44</v>
      </c>
      <c r="F205" s="12" t="s">
        <v>318</v>
      </c>
      <c r="G205" s="38">
        <v>7</v>
      </c>
      <c r="H205" s="63" t="s">
        <v>387</v>
      </c>
    </row>
    <row r="206" spans="1:8" ht="22.5">
      <c r="A206" s="73" t="s">
        <v>1004</v>
      </c>
      <c r="B206" s="80" t="s">
        <v>422</v>
      </c>
      <c r="C206" s="20">
        <v>1987</v>
      </c>
      <c r="D206" s="27" t="s">
        <v>356</v>
      </c>
      <c r="E206" s="225">
        <v>34.2</v>
      </c>
      <c r="F206" s="12" t="s">
        <v>318</v>
      </c>
      <c r="G206" s="38">
        <v>7</v>
      </c>
      <c r="H206" s="63" t="s">
        <v>387</v>
      </c>
    </row>
    <row r="207" spans="1:8" ht="33.75">
      <c r="A207" s="73" t="s">
        <v>1004</v>
      </c>
      <c r="B207" s="90" t="s">
        <v>423</v>
      </c>
      <c r="C207" s="5">
        <v>1975</v>
      </c>
      <c r="D207" s="27" t="s">
        <v>356</v>
      </c>
      <c r="E207" s="225">
        <v>2.34</v>
      </c>
      <c r="F207" s="5" t="s">
        <v>318</v>
      </c>
      <c r="G207" s="32">
        <v>37</v>
      </c>
      <c r="H207" s="67" t="s">
        <v>375</v>
      </c>
    </row>
    <row r="208" spans="1:8" ht="22.5">
      <c r="A208" s="73" t="s">
        <v>1004</v>
      </c>
      <c r="B208" s="85" t="s">
        <v>424</v>
      </c>
      <c r="C208" s="19">
        <v>1988</v>
      </c>
      <c r="D208" s="27" t="s">
        <v>356</v>
      </c>
      <c r="E208" s="225">
        <v>25.06</v>
      </c>
      <c r="F208" s="13" t="s">
        <v>318</v>
      </c>
      <c r="G208" s="42">
        <v>2</v>
      </c>
      <c r="H208" s="63" t="s">
        <v>387</v>
      </c>
    </row>
    <row r="209" spans="1:8" ht="22.5">
      <c r="A209" s="73" t="s">
        <v>1004</v>
      </c>
      <c r="B209" s="75" t="s">
        <v>425</v>
      </c>
      <c r="C209" s="2">
        <v>1986</v>
      </c>
      <c r="D209" s="27" t="s">
        <v>356</v>
      </c>
      <c r="E209" s="225">
        <v>27.453999999999997</v>
      </c>
      <c r="F209" s="2" t="s">
        <v>318</v>
      </c>
      <c r="G209" s="31">
        <v>744</v>
      </c>
      <c r="H209" s="63" t="s">
        <v>388</v>
      </c>
    </row>
    <row r="210" spans="1:8" ht="22.5">
      <c r="A210" s="73" t="s">
        <v>1004</v>
      </c>
      <c r="B210" s="91" t="s">
        <v>426</v>
      </c>
      <c r="C210" s="3" t="s">
        <v>320</v>
      </c>
      <c r="D210" s="27" t="s">
        <v>356</v>
      </c>
      <c r="E210" s="225">
        <v>39.6</v>
      </c>
      <c r="F210" s="14" t="s">
        <v>318</v>
      </c>
      <c r="G210" s="14">
        <v>1080</v>
      </c>
      <c r="H210" s="63" t="s">
        <v>377</v>
      </c>
    </row>
    <row r="211" spans="1:8" ht="33.75">
      <c r="A211" s="73" t="s">
        <v>1004</v>
      </c>
      <c r="B211" s="82" t="s">
        <v>1418</v>
      </c>
      <c r="C211" s="6">
        <v>1987</v>
      </c>
      <c r="D211" s="27" t="s">
        <v>356</v>
      </c>
      <c r="E211" s="225">
        <v>99.46199999999997</v>
      </c>
      <c r="F211" s="15" t="s">
        <v>318</v>
      </c>
      <c r="G211" s="35">
        <v>330</v>
      </c>
      <c r="H211" s="67" t="s">
        <v>374</v>
      </c>
    </row>
    <row r="212" spans="1:8" ht="33.75">
      <c r="A212" s="73" t="s">
        <v>1004</v>
      </c>
      <c r="B212" s="76" t="s">
        <v>1419</v>
      </c>
      <c r="C212" s="3" t="s">
        <v>320</v>
      </c>
      <c r="D212" s="27" t="s">
        <v>356</v>
      </c>
      <c r="E212" s="225">
        <v>42.45399999999999</v>
      </c>
      <c r="F212" s="7" t="s">
        <v>318</v>
      </c>
      <c r="G212" s="14">
        <v>9415</v>
      </c>
      <c r="H212" s="63" t="s">
        <v>377</v>
      </c>
    </row>
    <row r="213" spans="1:8" ht="33.75">
      <c r="A213" s="73" t="s">
        <v>1004</v>
      </c>
      <c r="B213" s="92" t="s">
        <v>1420</v>
      </c>
      <c r="C213" s="6">
        <v>1989</v>
      </c>
      <c r="D213" s="27" t="s">
        <v>356</v>
      </c>
      <c r="E213" s="225">
        <v>39.9</v>
      </c>
      <c r="F213" s="4" t="s">
        <v>318</v>
      </c>
      <c r="G213" s="30">
        <v>209</v>
      </c>
      <c r="H213" s="67" t="s">
        <v>374</v>
      </c>
    </row>
    <row r="214" spans="1:8" ht="33.75">
      <c r="A214" s="73" t="s">
        <v>1004</v>
      </c>
      <c r="B214" s="92" t="s">
        <v>1420</v>
      </c>
      <c r="C214" s="19">
        <v>1975</v>
      </c>
      <c r="D214" s="27" t="s">
        <v>356</v>
      </c>
      <c r="E214" s="225">
        <v>40.14</v>
      </c>
      <c r="F214" s="13" t="s">
        <v>318</v>
      </c>
      <c r="G214" s="42">
        <v>379</v>
      </c>
      <c r="H214" s="63" t="s">
        <v>387</v>
      </c>
    </row>
    <row r="215" spans="1:8" ht="33.75">
      <c r="A215" s="73" t="s">
        <v>1004</v>
      </c>
      <c r="B215" s="76" t="s">
        <v>1421</v>
      </c>
      <c r="C215" s="3">
        <v>1985</v>
      </c>
      <c r="D215" s="27" t="s">
        <v>356</v>
      </c>
      <c r="E215" s="225">
        <v>73.46799999999998</v>
      </c>
      <c r="F215" s="7" t="s">
        <v>318</v>
      </c>
      <c r="G215" s="14">
        <v>478</v>
      </c>
      <c r="H215" s="63" t="s">
        <v>377</v>
      </c>
    </row>
    <row r="216" spans="1:8" ht="22.5">
      <c r="A216" s="73" t="s">
        <v>1004</v>
      </c>
      <c r="B216" s="75" t="s">
        <v>1422</v>
      </c>
      <c r="C216" s="22" t="s">
        <v>344</v>
      </c>
      <c r="D216" s="27" t="s">
        <v>356</v>
      </c>
      <c r="E216" s="225">
        <v>42.45399999999999</v>
      </c>
      <c r="F216" s="2" t="s">
        <v>318</v>
      </c>
      <c r="G216" s="41">
        <v>3408</v>
      </c>
      <c r="H216" s="63" t="s">
        <v>390</v>
      </c>
    </row>
    <row r="217" spans="1:8" ht="22.5">
      <c r="A217" s="73" t="s">
        <v>1004</v>
      </c>
      <c r="B217" s="85" t="s">
        <v>1423</v>
      </c>
      <c r="C217" s="19">
        <v>1980</v>
      </c>
      <c r="D217" s="27" t="s">
        <v>356</v>
      </c>
      <c r="E217" s="225">
        <v>40.14</v>
      </c>
      <c r="F217" s="13" t="s">
        <v>318</v>
      </c>
      <c r="G217" s="42">
        <v>567</v>
      </c>
      <c r="H217" s="63" t="s">
        <v>387</v>
      </c>
    </row>
    <row r="218" spans="1:8" ht="22.5">
      <c r="A218" s="73" t="s">
        <v>1004</v>
      </c>
      <c r="B218" s="75" t="s">
        <v>1424</v>
      </c>
      <c r="C218" s="2">
        <v>1970</v>
      </c>
      <c r="D218" s="27" t="s">
        <v>356</v>
      </c>
      <c r="E218" s="225">
        <v>39.6</v>
      </c>
      <c r="F218" s="2" t="s">
        <v>318</v>
      </c>
      <c r="G218" s="31">
        <v>31</v>
      </c>
      <c r="H218" s="63" t="s">
        <v>363</v>
      </c>
    </row>
    <row r="219" spans="1:8" ht="22.5">
      <c r="A219" s="73" t="s">
        <v>1004</v>
      </c>
      <c r="B219" s="85" t="s">
        <v>1425</v>
      </c>
      <c r="C219" s="19">
        <v>1980</v>
      </c>
      <c r="D219" s="27" t="s">
        <v>356</v>
      </c>
      <c r="E219" s="225">
        <v>63.52</v>
      </c>
      <c r="F219" s="13" t="s">
        <v>318</v>
      </c>
      <c r="G219" s="42">
        <v>444</v>
      </c>
      <c r="H219" s="63" t="s">
        <v>387</v>
      </c>
    </row>
    <row r="220" spans="1:8" ht="22.5">
      <c r="A220" s="73" t="s">
        <v>1004</v>
      </c>
      <c r="B220" s="84" t="s">
        <v>1426</v>
      </c>
      <c r="C220" s="3" t="s">
        <v>320</v>
      </c>
      <c r="D220" s="27" t="s">
        <v>356</v>
      </c>
      <c r="E220" s="225">
        <v>25.06</v>
      </c>
      <c r="F220" s="8" t="s">
        <v>318</v>
      </c>
      <c r="G220" s="33">
        <v>17</v>
      </c>
      <c r="H220" s="63" t="s">
        <v>378</v>
      </c>
    </row>
    <row r="221" spans="1:8" ht="22.5">
      <c r="A221" s="73" t="s">
        <v>1004</v>
      </c>
      <c r="B221" s="75" t="s">
        <v>1427</v>
      </c>
      <c r="C221" s="2">
        <v>1985</v>
      </c>
      <c r="D221" s="27" t="s">
        <v>356</v>
      </c>
      <c r="E221" s="225">
        <v>51.52</v>
      </c>
      <c r="F221" s="2" t="s">
        <v>318</v>
      </c>
      <c r="G221" s="31">
        <v>248</v>
      </c>
      <c r="H221" s="63" t="s">
        <v>363</v>
      </c>
    </row>
    <row r="222" spans="1:8" ht="22.5">
      <c r="A222" s="73" t="s">
        <v>1004</v>
      </c>
      <c r="B222" s="87" t="s">
        <v>1428</v>
      </c>
      <c r="C222" s="21">
        <v>1978</v>
      </c>
      <c r="D222" s="27" t="s">
        <v>356</v>
      </c>
      <c r="E222" s="225">
        <v>30</v>
      </c>
      <c r="F222" s="9" t="s">
        <v>318</v>
      </c>
      <c r="G222" s="36">
        <v>48</v>
      </c>
      <c r="H222" s="67" t="s">
        <v>389</v>
      </c>
    </row>
    <row r="223" spans="1:8" ht="22.5">
      <c r="A223" s="73" t="s">
        <v>1004</v>
      </c>
      <c r="B223" s="75" t="s">
        <v>1429</v>
      </c>
      <c r="C223" s="2">
        <v>1991</v>
      </c>
      <c r="D223" s="27" t="s">
        <v>356</v>
      </c>
      <c r="E223" s="225">
        <v>56.41399999999999</v>
      </c>
      <c r="F223" s="2" t="s">
        <v>318</v>
      </c>
      <c r="G223" s="31">
        <v>157</v>
      </c>
      <c r="H223" s="63" t="s">
        <v>388</v>
      </c>
    </row>
    <row r="224" spans="1:8" ht="12.75">
      <c r="A224" s="73" t="s">
        <v>1004</v>
      </c>
      <c r="B224" s="75" t="s">
        <v>1430</v>
      </c>
      <c r="C224" s="2" t="s">
        <v>320</v>
      </c>
      <c r="D224" s="27" t="s">
        <v>356</v>
      </c>
      <c r="E224" s="225">
        <v>3.2079999999999993</v>
      </c>
      <c r="F224" s="2" t="s">
        <v>318</v>
      </c>
      <c r="G224" s="31">
        <v>41</v>
      </c>
      <c r="H224" s="65" t="s">
        <v>391</v>
      </c>
    </row>
    <row r="225" spans="1:8" ht="33.75">
      <c r="A225" s="73" t="s">
        <v>1004</v>
      </c>
      <c r="B225" s="74" t="s">
        <v>1431</v>
      </c>
      <c r="C225" s="3" t="s">
        <v>320</v>
      </c>
      <c r="D225" s="27" t="s">
        <v>356</v>
      </c>
      <c r="E225" s="225">
        <v>79.10599999999998</v>
      </c>
      <c r="F225" s="16" t="s">
        <v>318</v>
      </c>
      <c r="G225" s="34">
        <v>830</v>
      </c>
      <c r="H225" s="63" t="s">
        <v>361</v>
      </c>
    </row>
    <row r="226" spans="1:8" ht="33.75">
      <c r="A226" s="73" t="s">
        <v>1004</v>
      </c>
      <c r="B226" s="74" t="s">
        <v>1431</v>
      </c>
      <c r="C226" s="3" t="s">
        <v>320</v>
      </c>
      <c r="D226" s="27" t="s">
        <v>356</v>
      </c>
      <c r="E226" s="225">
        <v>79.22</v>
      </c>
      <c r="F226" s="16" t="s">
        <v>318</v>
      </c>
      <c r="G226" s="34">
        <v>3823</v>
      </c>
      <c r="H226" s="63" t="s">
        <v>393</v>
      </c>
    </row>
    <row r="227" spans="1:8" ht="33.75">
      <c r="A227" s="73" t="s">
        <v>1004</v>
      </c>
      <c r="B227" s="74" t="s">
        <v>1431</v>
      </c>
      <c r="C227" s="2">
        <v>1980</v>
      </c>
      <c r="D227" s="27" t="s">
        <v>356</v>
      </c>
      <c r="E227" s="225">
        <v>41.73199999999999</v>
      </c>
      <c r="F227" s="2" t="s">
        <v>318</v>
      </c>
      <c r="G227" s="31">
        <v>6422</v>
      </c>
      <c r="H227" s="65" t="s">
        <v>369</v>
      </c>
    </row>
    <row r="228" spans="1:8" ht="33.75">
      <c r="A228" s="73" t="s">
        <v>1004</v>
      </c>
      <c r="B228" s="74" t="s">
        <v>1431</v>
      </c>
      <c r="C228" s="22" t="s">
        <v>345</v>
      </c>
      <c r="D228" s="27" t="s">
        <v>356</v>
      </c>
      <c r="E228" s="225">
        <v>48.3</v>
      </c>
      <c r="F228" s="2" t="s">
        <v>318</v>
      </c>
      <c r="G228" s="41">
        <v>14</v>
      </c>
      <c r="H228" s="63" t="s">
        <v>390</v>
      </c>
    </row>
    <row r="229" spans="1:8" ht="33.75">
      <c r="A229" s="73" t="s">
        <v>1004</v>
      </c>
      <c r="B229" s="74" t="s">
        <v>1431</v>
      </c>
      <c r="C229" s="22" t="s">
        <v>346</v>
      </c>
      <c r="D229" s="27" t="s">
        <v>356</v>
      </c>
      <c r="E229" s="225">
        <v>48.3</v>
      </c>
      <c r="F229" s="2" t="s">
        <v>1305</v>
      </c>
      <c r="G229" s="41">
        <v>7878</v>
      </c>
      <c r="H229" s="63" t="s">
        <v>390</v>
      </c>
    </row>
    <row r="230" spans="1:8" ht="33.75">
      <c r="A230" s="73" t="s">
        <v>1004</v>
      </c>
      <c r="B230" s="74" t="s">
        <v>1431</v>
      </c>
      <c r="C230" s="2">
        <v>1983</v>
      </c>
      <c r="D230" s="27" t="s">
        <v>356</v>
      </c>
      <c r="E230" s="225">
        <v>42.69599999999999</v>
      </c>
      <c r="F230" s="2" t="s">
        <v>318</v>
      </c>
      <c r="G230" s="31">
        <v>1684</v>
      </c>
      <c r="H230" s="63" t="s">
        <v>362</v>
      </c>
    </row>
    <row r="231" spans="1:8" ht="22.5">
      <c r="A231" s="73" t="s">
        <v>1004</v>
      </c>
      <c r="B231" s="74" t="s">
        <v>1432</v>
      </c>
      <c r="C231" s="2">
        <v>1982</v>
      </c>
      <c r="D231" s="27" t="s">
        <v>356</v>
      </c>
      <c r="E231" s="225">
        <v>56.54199999999998</v>
      </c>
      <c r="F231" s="2" t="s">
        <v>318</v>
      </c>
      <c r="G231" s="31">
        <v>245</v>
      </c>
      <c r="H231" s="65" t="s">
        <v>368</v>
      </c>
    </row>
    <row r="232" spans="1:8" ht="12.75">
      <c r="A232" s="73" t="s">
        <v>1004</v>
      </c>
      <c r="B232" s="76" t="s">
        <v>1433</v>
      </c>
      <c r="C232" s="3" t="s">
        <v>320</v>
      </c>
      <c r="D232" s="27" t="s">
        <v>356</v>
      </c>
      <c r="E232" s="225">
        <v>58.2</v>
      </c>
      <c r="F232" s="7" t="s">
        <v>318</v>
      </c>
      <c r="G232" s="14">
        <v>4</v>
      </c>
      <c r="H232" s="63" t="s">
        <v>377</v>
      </c>
    </row>
    <row r="233" spans="1:8" ht="22.5">
      <c r="A233" s="73" t="s">
        <v>1004</v>
      </c>
      <c r="B233" s="74" t="s">
        <v>1432</v>
      </c>
      <c r="C233" s="3" t="s">
        <v>320</v>
      </c>
      <c r="D233" s="27" t="s">
        <v>356</v>
      </c>
      <c r="E233" s="225">
        <v>79.10599999999998</v>
      </c>
      <c r="F233" s="16" t="s">
        <v>318</v>
      </c>
      <c r="G233" s="34">
        <v>201</v>
      </c>
      <c r="H233" s="63" t="s">
        <v>361</v>
      </c>
    </row>
    <row r="234" spans="1:8" ht="22.5">
      <c r="A234" s="73" t="s">
        <v>1004</v>
      </c>
      <c r="B234" s="74" t="s">
        <v>1432</v>
      </c>
      <c r="C234" s="3" t="s">
        <v>320</v>
      </c>
      <c r="D234" s="27" t="s">
        <v>356</v>
      </c>
      <c r="E234" s="225">
        <v>53.89799999999999</v>
      </c>
      <c r="F234" s="7" t="s">
        <v>318</v>
      </c>
      <c r="G234" s="14">
        <v>118</v>
      </c>
      <c r="H234" s="63" t="s">
        <v>377</v>
      </c>
    </row>
    <row r="235" spans="1:8" ht="22.5">
      <c r="A235" s="73" t="s">
        <v>1004</v>
      </c>
      <c r="B235" s="74" t="s">
        <v>1434</v>
      </c>
      <c r="C235" s="22" t="s">
        <v>331</v>
      </c>
      <c r="D235" s="27" t="s">
        <v>356</v>
      </c>
      <c r="E235" s="225">
        <v>61</v>
      </c>
      <c r="F235" s="2" t="s">
        <v>318</v>
      </c>
      <c r="G235" s="41">
        <v>87</v>
      </c>
      <c r="H235" s="63" t="s">
        <v>390</v>
      </c>
    </row>
    <row r="236" spans="1:8" ht="22.5">
      <c r="A236" s="73" t="s">
        <v>1004</v>
      </c>
      <c r="B236" s="74" t="s">
        <v>1435</v>
      </c>
      <c r="C236" s="22" t="s">
        <v>331</v>
      </c>
      <c r="D236" s="27" t="s">
        <v>356</v>
      </c>
      <c r="E236" s="225">
        <v>52.26</v>
      </c>
      <c r="F236" s="2" t="s">
        <v>318</v>
      </c>
      <c r="G236" s="41">
        <v>131</v>
      </c>
      <c r="H236" s="63" t="s">
        <v>390</v>
      </c>
    </row>
    <row r="237" spans="1:8" ht="12.75">
      <c r="A237" s="73" t="s">
        <v>1004</v>
      </c>
      <c r="B237" s="74" t="s">
        <v>1436</v>
      </c>
      <c r="C237" s="2">
        <v>1986</v>
      </c>
      <c r="D237" s="27" t="s">
        <v>356</v>
      </c>
      <c r="E237" s="225">
        <v>52.09</v>
      </c>
      <c r="F237" s="2" t="s">
        <v>318</v>
      </c>
      <c r="G237" s="31">
        <v>49</v>
      </c>
      <c r="H237" s="63" t="s">
        <v>363</v>
      </c>
    </row>
    <row r="238" spans="1:8" ht="22.5">
      <c r="A238" s="73" t="s">
        <v>1004</v>
      </c>
      <c r="B238" s="74" t="s">
        <v>1436</v>
      </c>
      <c r="C238" s="3">
        <v>1990</v>
      </c>
      <c r="D238" s="27" t="s">
        <v>356</v>
      </c>
      <c r="E238" s="225">
        <v>52</v>
      </c>
      <c r="F238" s="8" t="s">
        <v>318</v>
      </c>
      <c r="G238" s="33">
        <v>524</v>
      </c>
      <c r="H238" s="63" t="s">
        <v>378</v>
      </c>
    </row>
    <row r="239" spans="1:8" ht="22.5">
      <c r="A239" s="73" t="s">
        <v>1004</v>
      </c>
      <c r="B239" s="74" t="s">
        <v>1437</v>
      </c>
      <c r="C239" s="2" t="s">
        <v>347</v>
      </c>
      <c r="D239" s="27" t="s">
        <v>356</v>
      </c>
      <c r="E239" s="225">
        <v>38.64</v>
      </c>
      <c r="F239" s="2" t="s">
        <v>318</v>
      </c>
      <c r="G239" s="31">
        <v>1429</v>
      </c>
      <c r="H239" s="63" t="s">
        <v>383</v>
      </c>
    </row>
    <row r="240" spans="1:8" ht="22.5">
      <c r="A240" s="73" t="s">
        <v>1004</v>
      </c>
      <c r="B240" s="74" t="s">
        <v>1438</v>
      </c>
      <c r="C240" s="2">
        <v>1979</v>
      </c>
      <c r="D240" s="27" t="s">
        <v>356</v>
      </c>
      <c r="E240" s="225">
        <v>52.09</v>
      </c>
      <c r="F240" s="2" t="s">
        <v>318</v>
      </c>
      <c r="G240" s="31">
        <v>4</v>
      </c>
      <c r="H240" s="63" t="s">
        <v>383</v>
      </c>
    </row>
    <row r="241" spans="1:8" ht="22.5">
      <c r="A241" s="73" t="s">
        <v>1004</v>
      </c>
      <c r="B241" s="74" t="s">
        <v>1438</v>
      </c>
      <c r="C241" s="2">
        <v>1992</v>
      </c>
      <c r="D241" s="27" t="s">
        <v>356</v>
      </c>
      <c r="E241" s="225">
        <v>52.26</v>
      </c>
      <c r="F241" s="2" t="s">
        <v>318</v>
      </c>
      <c r="G241" s="31">
        <v>134</v>
      </c>
      <c r="H241" s="63" t="s">
        <v>383</v>
      </c>
    </row>
    <row r="242" spans="1:8" ht="22.5">
      <c r="A242" s="73" t="s">
        <v>1004</v>
      </c>
      <c r="B242" s="74" t="s">
        <v>1439</v>
      </c>
      <c r="C242" s="2">
        <v>1978</v>
      </c>
      <c r="D242" s="27" t="s">
        <v>356</v>
      </c>
      <c r="E242" s="225">
        <v>26.05</v>
      </c>
      <c r="F242" s="2" t="s">
        <v>318</v>
      </c>
      <c r="G242" s="31">
        <v>9</v>
      </c>
      <c r="H242" s="64" t="s">
        <v>380</v>
      </c>
    </row>
    <row r="243" spans="1:8" ht="22.5">
      <c r="A243" s="73" t="s">
        <v>1004</v>
      </c>
      <c r="B243" s="74" t="s">
        <v>1439</v>
      </c>
      <c r="C243" s="22" t="s">
        <v>331</v>
      </c>
      <c r="D243" s="27" t="s">
        <v>356</v>
      </c>
      <c r="E243" s="225">
        <v>26.05</v>
      </c>
      <c r="F243" s="2" t="s">
        <v>318</v>
      </c>
      <c r="G243" s="41">
        <v>14</v>
      </c>
      <c r="H243" s="63" t="s">
        <v>390</v>
      </c>
    </row>
    <row r="244" spans="1:8" ht="22.5">
      <c r="A244" s="73" t="s">
        <v>1004</v>
      </c>
      <c r="B244" s="75" t="s">
        <v>1440</v>
      </c>
      <c r="C244" s="2">
        <v>1981</v>
      </c>
      <c r="D244" s="27" t="s">
        <v>356</v>
      </c>
      <c r="E244" s="225">
        <v>18.717999999999996</v>
      </c>
      <c r="F244" s="2" t="s">
        <v>318</v>
      </c>
      <c r="G244" s="31">
        <v>420</v>
      </c>
      <c r="H244" s="63" t="s">
        <v>388</v>
      </c>
    </row>
    <row r="245" spans="1:8" ht="22.5">
      <c r="A245" s="73" t="s">
        <v>1004</v>
      </c>
      <c r="B245" s="75" t="s">
        <v>1441</v>
      </c>
      <c r="C245" s="2" t="s">
        <v>348</v>
      </c>
      <c r="D245" s="27" t="s">
        <v>356</v>
      </c>
      <c r="E245" s="225">
        <v>5.4</v>
      </c>
      <c r="F245" s="2" t="s">
        <v>318</v>
      </c>
      <c r="G245" s="31">
        <v>1293</v>
      </c>
      <c r="H245" s="63" t="s">
        <v>382</v>
      </c>
    </row>
    <row r="246" spans="1:8" ht="22.5">
      <c r="A246" s="73" t="s">
        <v>1004</v>
      </c>
      <c r="B246" s="75" t="s">
        <v>1442</v>
      </c>
      <c r="C246" s="2">
        <v>1970</v>
      </c>
      <c r="D246" s="27" t="s">
        <v>356</v>
      </c>
      <c r="E246" s="225">
        <v>7.355999999999999</v>
      </c>
      <c r="F246" s="2" t="s">
        <v>318</v>
      </c>
      <c r="G246" s="31">
        <v>585</v>
      </c>
      <c r="H246" s="63" t="s">
        <v>382</v>
      </c>
    </row>
    <row r="247" spans="1:8" ht="22.5">
      <c r="A247" s="73" t="s">
        <v>1004</v>
      </c>
      <c r="B247" s="81" t="s">
        <v>1443</v>
      </c>
      <c r="C247" s="6">
        <v>1984</v>
      </c>
      <c r="D247" s="27" t="s">
        <v>356</v>
      </c>
      <c r="E247" s="225">
        <v>11.05</v>
      </c>
      <c r="F247" s="6" t="s">
        <v>318</v>
      </c>
      <c r="G247" s="31">
        <v>594</v>
      </c>
      <c r="H247" s="63" t="s">
        <v>376</v>
      </c>
    </row>
    <row r="248" spans="1:8" ht="22.5">
      <c r="A248" s="73" t="s">
        <v>1004</v>
      </c>
      <c r="B248" s="81" t="s">
        <v>1443</v>
      </c>
      <c r="C248" s="23">
        <v>1988</v>
      </c>
      <c r="D248" s="27" t="s">
        <v>356</v>
      </c>
      <c r="E248" s="225">
        <v>11.05</v>
      </c>
      <c r="F248" s="4" t="s">
        <v>318</v>
      </c>
      <c r="G248" s="43">
        <v>22</v>
      </c>
      <c r="H248" s="67" t="s">
        <v>374</v>
      </c>
    </row>
    <row r="249" spans="1:8" ht="22.5">
      <c r="A249" s="73" t="s">
        <v>1004</v>
      </c>
      <c r="B249" s="81" t="s">
        <v>1444</v>
      </c>
      <c r="C249" s="6">
        <v>1981</v>
      </c>
      <c r="D249" s="27" t="s">
        <v>356</v>
      </c>
      <c r="E249" s="225">
        <v>10.56</v>
      </c>
      <c r="F249" s="6" t="s">
        <v>318</v>
      </c>
      <c r="G249" s="31">
        <v>5126</v>
      </c>
      <c r="H249" s="63" t="s">
        <v>376</v>
      </c>
    </row>
    <row r="250" spans="1:8" ht="22.5">
      <c r="A250" s="73" t="s">
        <v>1004</v>
      </c>
      <c r="B250" s="83" t="s">
        <v>1445</v>
      </c>
      <c r="C250" s="3" t="s">
        <v>320</v>
      </c>
      <c r="D250" s="27" t="s">
        <v>356</v>
      </c>
      <c r="E250" s="225">
        <v>13.54</v>
      </c>
      <c r="F250" s="6" t="s">
        <v>318</v>
      </c>
      <c r="G250" s="31">
        <v>100000</v>
      </c>
      <c r="H250" s="63" t="s">
        <v>371</v>
      </c>
    </row>
    <row r="251" spans="1:8" ht="22.5">
      <c r="A251" s="73" t="s">
        <v>1004</v>
      </c>
      <c r="B251" s="83" t="s">
        <v>1446</v>
      </c>
      <c r="C251" s="3" t="s">
        <v>320</v>
      </c>
      <c r="D251" s="27" t="s">
        <v>356</v>
      </c>
      <c r="E251" s="225">
        <v>17.3</v>
      </c>
      <c r="F251" s="5" t="s">
        <v>316</v>
      </c>
      <c r="G251" s="44">
        <v>109.88</v>
      </c>
      <c r="H251" s="67" t="s">
        <v>375</v>
      </c>
    </row>
    <row r="252" spans="1:8" ht="22.5">
      <c r="A252" s="73" t="s">
        <v>1004</v>
      </c>
      <c r="B252" s="83" t="s">
        <v>1446</v>
      </c>
      <c r="C252" s="4">
        <v>1990</v>
      </c>
      <c r="D252" s="27" t="s">
        <v>356</v>
      </c>
      <c r="E252" s="225">
        <v>13.34</v>
      </c>
      <c r="F252" s="4" t="s">
        <v>316</v>
      </c>
      <c r="G252" s="45">
        <v>121.15</v>
      </c>
      <c r="H252" s="67" t="s">
        <v>374</v>
      </c>
    </row>
    <row r="253" spans="1:8" ht="22.5">
      <c r="A253" s="73" t="s">
        <v>1004</v>
      </c>
      <c r="B253" s="83" t="s">
        <v>1446</v>
      </c>
      <c r="C253" s="20">
        <v>1988</v>
      </c>
      <c r="D253" s="27" t="s">
        <v>356</v>
      </c>
      <c r="E253" s="225">
        <v>17.3</v>
      </c>
      <c r="F253" s="10" t="s">
        <v>316</v>
      </c>
      <c r="G253" s="46">
        <v>119.73</v>
      </c>
      <c r="H253" s="63" t="s">
        <v>387</v>
      </c>
    </row>
    <row r="254" spans="1:8" ht="22.5">
      <c r="A254" s="73" t="s">
        <v>1004</v>
      </c>
      <c r="B254" s="83" t="s">
        <v>1446</v>
      </c>
      <c r="C254" s="6">
        <v>1989</v>
      </c>
      <c r="D254" s="27" t="s">
        <v>356</v>
      </c>
      <c r="E254" s="225">
        <v>17.3</v>
      </c>
      <c r="F254" s="6" t="s">
        <v>316</v>
      </c>
      <c r="G254" s="47">
        <v>4.28</v>
      </c>
      <c r="H254" s="63" t="s">
        <v>376</v>
      </c>
    </row>
    <row r="255" spans="1:8" ht="22.5">
      <c r="A255" s="73" t="s">
        <v>1004</v>
      </c>
      <c r="B255" s="83" t="s">
        <v>1446</v>
      </c>
      <c r="C255" s="4">
        <v>1990</v>
      </c>
      <c r="D255" s="27" t="s">
        <v>356</v>
      </c>
      <c r="E255" s="225">
        <v>22.507999999999996</v>
      </c>
      <c r="F255" s="4" t="s">
        <v>316</v>
      </c>
      <c r="G255" s="45">
        <v>24.45</v>
      </c>
      <c r="H255" s="67" t="s">
        <v>374</v>
      </c>
    </row>
    <row r="256" spans="1:8" ht="22.5">
      <c r="A256" s="73" t="s">
        <v>1004</v>
      </c>
      <c r="B256" s="83" t="s">
        <v>1446</v>
      </c>
      <c r="C256" s="6">
        <v>1990</v>
      </c>
      <c r="D256" s="27" t="s">
        <v>356</v>
      </c>
      <c r="E256" s="225">
        <v>19.74</v>
      </c>
      <c r="F256" s="6" t="s">
        <v>316</v>
      </c>
      <c r="G256" s="47">
        <v>7.15</v>
      </c>
      <c r="H256" s="63" t="s">
        <v>376</v>
      </c>
    </row>
    <row r="257" spans="1:8" ht="22.5">
      <c r="A257" s="73" t="s">
        <v>1004</v>
      </c>
      <c r="B257" s="83" t="s">
        <v>1446</v>
      </c>
      <c r="C257" s="6">
        <v>1985</v>
      </c>
      <c r="D257" s="27" t="s">
        <v>356</v>
      </c>
      <c r="E257" s="225">
        <v>17.3</v>
      </c>
      <c r="F257" s="11" t="s">
        <v>316</v>
      </c>
      <c r="G257" s="47">
        <v>7.6</v>
      </c>
      <c r="H257" s="67" t="s">
        <v>379</v>
      </c>
    </row>
    <row r="258" spans="1:8" ht="22.5">
      <c r="A258" s="73" t="s">
        <v>1004</v>
      </c>
      <c r="B258" s="83" t="s">
        <v>1446</v>
      </c>
      <c r="C258" s="2">
        <v>1982</v>
      </c>
      <c r="D258" s="27" t="s">
        <v>356</v>
      </c>
      <c r="E258" s="225">
        <v>28.48</v>
      </c>
      <c r="F258" s="3" t="s">
        <v>316</v>
      </c>
      <c r="G258" s="47">
        <v>87.61</v>
      </c>
      <c r="H258" s="63" t="s">
        <v>371</v>
      </c>
    </row>
    <row r="259" spans="1:8" ht="22.5">
      <c r="A259" s="73" t="s">
        <v>1004</v>
      </c>
      <c r="B259" s="83" t="s">
        <v>1446</v>
      </c>
      <c r="C259" s="3" t="s">
        <v>320</v>
      </c>
      <c r="D259" s="27" t="s">
        <v>356</v>
      </c>
      <c r="E259" s="225">
        <v>22.507999999999996</v>
      </c>
      <c r="F259" s="8" t="s">
        <v>316</v>
      </c>
      <c r="G259" s="48">
        <v>162.14</v>
      </c>
      <c r="H259" s="63" t="s">
        <v>378</v>
      </c>
    </row>
    <row r="260" spans="1:8" ht="22.5">
      <c r="A260" s="73" t="s">
        <v>1004</v>
      </c>
      <c r="B260" s="83" t="s">
        <v>1446</v>
      </c>
      <c r="C260" s="2" t="s">
        <v>320</v>
      </c>
      <c r="D260" s="27" t="s">
        <v>356</v>
      </c>
      <c r="E260" s="225">
        <v>17.3</v>
      </c>
      <c r="F260" s="2" t="s">
        <v>316</v>
      </c>
      <c r="G260" s="47">
        <v>14</v>
      </c>
      <c r="H260" s="65" t="s">
        <v>391</v>
      </c>
    </row>
    <row r="261" spans="1:8" ht="22.5">
      <c r="A261" s="73" t="s">
        <v>1004</v>
      </c>
      <c r="B261" s="83" t="s">
        <v>1446</v>
      </c>
      <c r="C261" s="3" t="s">
        <v>320</v>
      </c>
      <c r="D261" s="27" t="s">
        <v>356</v>
      </c>
      <c r="E261" s="225">
        <v>22.507999999999996</v>
      </c>
      <c r="F261" s="8" t="s">
        <v>316</v>
      </c>
      <c r="G261" s="48">
        <v>13.25</v>
      </c>
      <c r="H261" s="63" t="s">
        <v>378</v>
      </c>
    </row>
    <row r="262" spans="1:8" ht="22.5">
      <c r="A262" s="73" t="s">
        <v>1004</v>
      </c>
      <c r="B262" s="83" t="s">
        <v>1446</v>
      </c>
      <c r="C262" s="4">
        <v>1990</v>
      </c>
      <c r="D262" s="27" t="s">
        <v>356</v>
      </c>
      <c r="E262" s="225">
        <v>19.74</v>
      </c>
      <c r="F262" s="4" t="s">
        <v>316</v>
      </c>
      <c r="G262" s="45">
        <v>202.78</v>
      </c>
      <c r="H262" s="67" t="s">
        <v>374</v>
      </c>
    </row>
    <row r="263" spans="1:8" ht="22.5">
      <c r="A263" s="73" t="s">
        <v>1004</v>
      </c>
      <c r="B263" s="83" t="s">
        <v>1446</v>
      </c>
      <c r="C263" s="6">
        <v>1985</v>
      </c>
      <c r="D263" s="27" t="s">
        <v>356</v>
      </c>
      <c r="E263" s="225">
        <v>19.74</v>
      </c>
      <c r="F263" s="11" t="s">
        <v>316</v>
      </c>
      <c r="G263" s="47" t="s">
        <v>357</v>
      </c>
      <c r="H263" s="67" t="s">
        <v>379</v>
      </c>
    </row>
    <row r="264" spans="1:8" ht="22.5">
      <c r="A264" s="73" t="s">
        <v>1004</v>
      </c>
      <c r="B264" s="83" t="s">
        <v>1446</v>
      </c>
      <c r="C264" s="21">
        <v>1981</v>
      </c>
      <c r="D264" s="27" t="s">
        <v>356</v>
      </c>
      <c r="E264" s="225">
        <v>19.8</v>
      </c>
      <c r="F264" s="11" t="s">
        <v>316</v>
      </c>
      <c r="G264" s="49" t="s">
        <v>358</v>
      </c>
      <c r="H264" s="67" t="s">
        <v>389</v>
      </c>
    </row>
    <row r="265" spans="1:8" ht="22.5">
      <c r="A265" s="73" t="s">
        <v>1004</v>
      </c>
      <c r="B265" s="83" t="s">
        <v>1446</v>
      </c>
      <c r="C265" s="2">
        <v>1991</v>
      </c>
      <c r="D265" s="27" t="s">
        <v>356</v>
      </c>
      <c r="E265" s="225">
        <v>7.14</v>
      </c>
      <c r="F265" s="2" t="s">
        <v>316</v>
      </c>
      <c r="G265" s="47">
        <v>154.25</v>
      </c>
      <c r="H265" s="64" t="s">
        <v>370</v>
      </c>
    </row>
    <row r="266" spans="1:8" ht="22.5">
      <c r="A266" s="73" t="s">
        <v>1004</v>
      </c>
      <c r="B266" s="83" t="s">
        <v>1446</v>
      </c>
      <c r="C266" s="5">
        <v>1990</v>
      </c>
      <c r="D266" s="27" t="s">
        <v>356</v>
      </c>
      <c r="E266" s="225">
        <v>16.640014903129657</v>
      </c>
      <c r="F266" s="5" t="s">
        <v>316</v>
      </c>
      <c r="G266" s="44">
        <v>53.68</v>
      </c>
      <c r="H266" s="67" t="s">
        <v>375</v>
      </c>
    </row>
    <row r="267" spans="1:8" ht="22.5">
      <c r="A267" s="73" t="s">
        <v>1004</v>
      </c>
      <c r="B267" s="83" t="s">
        <v>1446</v>
      </c>
      <c r="C267" s="6">
        <v>1985</v>
      </c>
      <c r="D267" s="27" t="s">
        <v>356</v>
      </c>
      <c r="E267" s="225">
        <v>16.64</v>
      </c>
      <c r="F267" s="11" t="s">
        <v>316</v>
      </c>
      <c r="G267" s="47">
        <v>93.25</v>
      </c>
      <c r="H267" s="67" t="s">
        <v>379</v>
      </c>
    </row>
    <row r="268" spans="1:8" ht="22.5">
      <c r="A268" s="73" t="s">
        <v>1004</v>
      </c>
      <c r="B268" s="83" t="s">
        <v>1446</v>
      </c>
      <c r="C268" s="20">
        <v>1987</v>
      </c>
      <c r="D268" s="27" t="s">
        <v>356</v>
      </c>
      <c r="E268" s="225">
        <v>8.32</v>
      </c>
      <c r="F268" s="10" t="s">
        <v>316</v>
      </c>
      <c r="G268" s="46">
        <v>15</v>
      </c>
      <c r="H268" s="63" t="s">
        <v>387</v>
      </c>
    </row>
    <row r="269" spans="1:8" ht="22.5">
      <c r="A269" s="73" t="s">
        <v>1004</v>
      </c>
      <c r="B269" s="83" t="s">
        <v>1446</v>
      </c>
      <c r="C269" s="21">
        <v>1980</v>
      </c>
      <c r="D269" s="27" t="s">
        <v>356</v>
      </c>
      <c r="E269" s="225">
        <v>16.6</v>
      </c>
      <c r="F269" s="11" t="s">
        <v>316</v>
      </c>
      <c r="G269" s="49">
        <v>6</v>
      </c>
      <c r="H269" s="67" t="s">
        <v>389</v>
      </c>
    </row>
    <row r="270" spans="1:8" ht="22.5">
      <c r="A270" s="73" t="s">
        <v>1004</v>
      </c>
      <c r="B270" s="83" t="s">
        <v>1446</v>
      </c>
      <c r="C270" s="6">
        <v>1990</v>
      </c>
      <c r="D270" s="27" t="s">
        <v>356</v>
      </c>
      <c r="E270" s="225">
        <v>19.711999999999996</v>
      </c>
      <c r="F270" s="6" t="s">
        <v>316</v>
      </c>
      <c r="G270" s="47">
        <v>28.98</v>
      </c>
      <c r="H270" s="63" t="s">
        <v>376</v>
      </c>
    </row>
    <row r="271" spans="1:8" ht="22.5">
      <c r="A271" s="73" t="s">
        <v>1004</v>
      </c>
      <c r="B271" s="83" t="s">
        <v>1446</v>
      </c>
      <c r="C271" s="5">
        <v>1990</v>
      </c>
      <c r="D271" s="27" t="s">
        <v>356</v>
      </c>
      <c r="E271" s="225">
        <v>19.712013239875386</v>
      </c>
      <c r="F271" s="5" t="s">
        <v>316</v>
      </c>
      <c r="G271" s="44">
        <v>102.72</v>
      </c>
      <c r="H271" s="67" t="s">
        <v>375</v>
      </c>
    </row>
    <row r="272" spans="1:8" ht="22.5">
      <c r="A272" s="73" t="s">
        <v>1004</v>
      </c>
      <c r="B272" s="83" t="s">
        <v>1446</v>
      </c>
      <c r="C272" s="20">
        <v>1988</v>
      </c>
      <c r="D272" s="27" t="s">
        <v>356</v>
      </c>
      <c r="E272" s="225">
        <v>19.711999999999996</v>
      </c>
      <c r="F272" s="10" t="s">
        <v>316</v>
      </c>
      <c r="G272" s="46">
        <v>185.84</v>
      </c>
      <c r="H272" s="63" t="s">
        <v>387</v>
      </c>
    </row>
    <row r="273" spans="1:8" ht="22.5">
      <c r="A273" s="73" t="s">
        <v>1004</v>
      </c>
      <c r="B273" s="83" t="s">
        <v>1446</v>
      </c>
      <c r="C273" s="6">
        <v>1990</v>
      </c>
      <c r="D273" s="27" t="s">
        <v>356</v>
      </c>
      <c r="E273" s="225">
        <v>19.711999999999996</v>
      </c>
      <c r="F273" s="6" t="s">
        <v>316</v>
      </c>
      <c r="G273" s="47">
        <v>650.38</v>
      </c>
      <c r="H273" s="63" t="s">
        <v>376</v>
      </c>
    </row>
    <row r="274" spans="1:8" ht="22.5">
      <c r="A274" s="73" t="s">
        <v>1004</v>
      </c>
      <c r="B274" s="83" t="s">
        <v>1446</v>
      </c>
      <c r="C274" s="6">
        <v>1985</v>
      </c>
      <c r="D274" s="27" t="s">
        <v>356</v>
      </c>
      <c r="E274" s="225">
        <v>19.711999999999996</v>
      </c>
      <c r="F274" s="11" t="s">
        <v>316</v>
      </c>
      <c r="G274" s="47">
        <v>4.9</v>
      </c>
      <c r="H274" s="67" t="s">
        <v>379</v>
      </c>
    </row>
    <row r="275" spans="1:8" ht="22.5">
      <c r="A275" s="73" t="s">
        <v>1004</v>
      </c>
      <c r="B275" s="83" t="s">
        <v>1446</v>
      </c>
      <c r="C275" s="2">
        <v>1986</v>
      </c>
      <c r="D275" s="27" t="s">
        <v>356</v>
      </c>
      <c r="E275" s="225">
        <v>19.713999999999995</v>
      </c>
      <c r="F275" s="2" t="s">
        <v>316</v>
      </c>
      <c r="G275" s="47">
        <v>797.94</v>
      </c>
      <c r="H275" s="64" t="s">
        <v>365</v>
      </c>
    </row>
    <row r="276" spans="1:8" ht="22.5">
      <c r="A276" s="73" t="s">
        <v>1004</v>
      </c>
      <c r="B276" s="83" t="s">
        <v>1446</v>
      </c>
      <c r="C276" s="2">
        <v>1983</v>
      </c>
      <c r="D276" s="27" t="s">
        <v>356</v>
      </c>
      <c r="E276" s="225">
        <v>7.14</v>
      </c>
      <c r="F276" s="2" t="s">
        <v>316</v>
      </c>
      <c r="G276" s="47">
        <v>350.28</v>
      </c>
      <c r="H276" s="64" t="s">
        <v>370</v>
      </c>
    </row>
    <row r="277" spans="1:8" ht="22.5">
      <c r="A277" s="73" t="s">
        <v>1004</v>
      </c>
      <c r="B277" s="83" t="s">
        <v>1446</v>
      </c>
      <c r="C277" s="2">
        <v>1981</v>
      </c>
      <c r="D277" s="27" t="s">
        <v>356</v>
      </c>
      <c r="E277" s="225">
        <v>14.271999999999997</v>
      </c>
      <c r="F277" s="2" t="s">
        <v>316</v>
      </c>
      <c r="G277" s="47">
        <v>170.36</v>
      </c>
      <c r="H277" s="63" t="s">
        <v>388</v>
      </c>
    </row>
    <row r="278" spans="1:8" ht="22.5">
      <c r="A278" s="73" t="s">
        <v>1004</v>
      </c>
      <c r="B278" s="83" t="s">
        <v>1446</v>
      </c>
      <c r="C278" s="2">
        <v>1987</v>
      </c>
      <c r="D278" s="27" t="s">
        <v>356</v>
      </c>
      <c r="E278" s="225">
        <v>12.32</v>
      </c>
      <c r="F278" s="3" t="s">
        <v>316</v>
      </c>
      <c r="G278" s="47">
        <v>239</v>
      </c>
      <c r="H278" s="63" t="s">
        <v>371</v>
      </c>
    </row>
    <row r="279" spans="1:8" ht="22.5">
      <c r="A279" s="73" t="s">
        <v>1004</v>
      </c>
      <c r="B279" s="93" t="s">
        <v>1447</v>
      </c>
      <c r="C279" s="3" t="s">
        <v>320</v>
      </c>
      <c r="D279" s="27" t="s">
        <v>356</v>
      </c>
      <c r="E279" s="225">
        <v>11.430004659108553</v>
      </c>
      <c r="F279" s="5" t="s">
        <v>316</v>
      </c>
      <c r="G279" s="44">
        <v>64.39</v>
      </c>
      <c r="H279" s="67" t="s">
        <v>375</v>
      </c>
    </row>
    <row r="280" spans="1:8" ht="22.5">
      <c r="A280" s="73" t="s">
        <v>1004</v>
      </c>
      <c r="B280" s="77" t="s">
        <v>1448</v>
      </c>
      <c r="C280" s="5">
        <v>1990</v>
      </c>
      <c r="D280" s="27" t="s">
        <v>356</v>
      </c>
      <c r="E280" s="225">
        <v>16.64000124323988</v>
      </c>
      <c r="F280" s="5" t="s">
        <v>316</v>
      </c>
      <c r="G280" s="44">
        <v>321.74</v>
      </c>
      <c r="H280" s="67" t="s">
        <v>375</v>
      </c>
    </row>
    <row r="281" spans="1:8" ht="22.5">
      <c r="A281" s="73" t="s">
        <v>1004</v>
      </c>
      <c r="B281" s="77" t="s">
        <v>1448</v>
      </c>
      <c r="C281" s="6">
        <v>1985</v>
      </c>
      <c r="D281" s="27" t="s">
        <v>356</v>
      </c>
      <c r="E281" s="225">
        <v>16.64</v>
      </c>
      <c r="F281" s="11" t="s">
        <v>316</v>
      </c>
      <c r="G281" s="47">
        <v>128.22</v>
      </c>
      <c r="H281" s="67" t="s">
        <v>379</v>
      </c>
    </row>
    <row r="282" spans="1:8" ht="22.5">
      <c r="A282" s="73" t="s">
        <v>1004</v>
      </c>
      <c r="B282" s="77" t="s">
        <v>1448</v>
      </c>
      <c r="C282" s="20">
        <v>1988</v>
      </c>
      <c r="D282" s="27" t="s">
        <v>356</v>
      </c>
      <c r="E282" s="225">
        <v>16.64</v>
      </c>
      <c r="F282" s="10" t="s">
        <v>316</v>
      </c>
      <c r="G282" s="46">
        <v>304.88</v>
      </c>
      <c r="H282" s="63" t="s">
        <v>387</v>
      </c>
    </row>
    <row r="283" spans="1:8" ht="22.5">
      <c r="A283" s="73" t="s">
        <v>1004</v>
      </c>
      <c r="B283" s="77" t="s">
        <v>1448</v>
      </c>
      <c r="C283" s="6">
        <v>1989</v>
      </c>
      <c r="D283" s="27" t="s">
        <v>356</v>
      </c>
      <c r="E283" s="225">
        <v>16.64</v>
      </c>
      <c r="F283" s="6" t="s">
        <v>316</v>
      </c>
      <c r="G283" s="47">
        <v>19.74</v>
      </c>
      <c r="H283" s="63" t="s">
        <v>376</v>
      </c>
    </row>
    <row r="284" spans="1:8" ht="22.5">
      <c r="A284" s="73" t="s">
        <v>1004</v>
      </c>
      <c r="B284" s="77" t="s">
        <v>1448</v>
      </c>
      <c r="C284" s="21">
        <v>1980</v>
      </c>
      <c r="D284" s="27" t="s">
        <v>356</v>
      </c>
      <c r="E284" s="225">
        <v>16.6</v>
      </c>
      <c r="F284" s="11" t="s">
        <v>316</v>
      </c>
      <c r="G284" s="49">
        <v>68</v>
      </c>
      <c r="H284" s="67" t="s">
        <v>389</v>
      </c>
    </row>
    <row r="285" spans="1:8" ht="22.5">
      <c r="A285" s="73" t="s">
        <v>1004</v>
      </c>
      <c r="B285" s="77" t="s">
        <v>1448</v>
      </c>
      <c r="C285" s="2">
        <v>1993</v>
      </c>
      <c r="D285" s="27" t="s">
        <v>356</v>
      </c>
      <c r="E285" s="225">
        <v>16.64</v>
      </c>
      <c r="F285" s="2" t="s">
        <v>316</v>
      </c>
      <c r="G285" s="47">
        <v>52.07</v>
      </c>
      <c r="H285" s="63" t="s">
        <v>363</v>
      </c>
    </row>
    <row r="286" spans="1:8" ht="22.5">
      <c r="A286" s="73" t="s">
        <v>1004</v>
      </c>
      <c r="B286" s="77" t="s">
        <v>1448</v>
      </c>
      <c r="C286" s="6">
        <v>1990</v>
      </c>
      <c r="D286" s="27" t="s">
        <v>356</v>
      </c>
      <c r="E286" s="225">
        <v>16.64</v>
      </c>
      <c r="F286" s="6" t="s">
        <v>316</v>
      </c>
      <c r="G286" s="47">
        <v>30.43</v>
      </c>
      <c r="H286" s="63" t="s">
        <v>376</v>
      </c>
    </row>
    <row r="287" spans="1:8" ht="22.5">
      <c r="A287" s="73" t="s">
        <v>1004</v>
      </c>
      <c r="B287" s="75" t="s">
        <v>1449</v>
      </c>
      <c r="C287" s="2">
        <v>1980</v>
      </c>
      <c r="D287" s="27" t="s">
        <v>356</v>
      </c>
      <c r="E287" s="225">
        <v>10.79</v>
      </c>
      <c r="F287" s="2" t="s">
        <v>316</v>
      </c>
      <c r="G287" s="47">
        <v>13.14</v>
      </c>
      <c r="H287" s="65" t="s">
        <v>369</v>
      </c>
    </row>
    <row r="288" spans="1:8" ht="22.5">
      <c r="A288" s="73" t="s">
        <v>1004</v>
      </c>
      <c r="B288" s="81" t="s">
        <v>1450</v>
      </c>
      <c r="C288" s="6">
        <v>1989</v>
      </c>
      <c r="D288" s="27" t="s">
        <v>356</v>
      </c>
      <c r="E288" s="225">
        <v>34.8</v>
      </c>
      <c r="F288" s="6" t="s">
        <v>316</v>
      </c>
      <c r="G288" s="47">
        <v>41.3</v>
      </c>
      <c r="H288" s="63" t="s">
        <v>376</v>
      </c>
    </row>
    <row r="289" spans="1:8" ht="22.5">
      <c r="A289" s="73" t="s">
        <v>1004</v>
      </c>
      <c r="B289" s="81" t="s">
        <v>1450</v>
      </c>
      <c r="C289" s="2">
        <v>1987</v>
      </c>
      <c r="D289" s="27" t="s">
        <v>356</v>
      </c>
      <c r="E289" s="225">
        <v>7.14</v>
      </c>
      <c r="F289" s="3" t="s">
        <v>316</v>
      </c>
      <c r="G289" s="47">
        <v>8.08</v>
      </c>
      <c r="H289" s="63" t="s">
        <v>371</v>
      </c>
    </row>
    <row r="290" spans="1:8" ht="22.5">
      <c r="A290" s="73" t="s">
        <v>1004</v>
      </c>
      <c r="B290" s="75" t="s">
        <v>1451</v>
      </c>
      <c r="C290" s="2">
        <v>1996</v>
      </c>
      <c r="D290" s="27" t="s">
        <v>356</v>
      </c>
      <c r="E290" s="225">
        <v>34.8</v>
      </c>
      <c r="F290" s="2" t="s">
        <v>316</v>
      </c>
      <c r="G290" s="47">
        <v>591.94</v>
      </c>
      <c r="H290" s="64" t="s">
        <v>364</v>
      </c>
    </row>
    <row r="291" spans="1:8" ht="22.5">
      <c r="A291" s="73" t="s">
        <v>1004</v>
      </c>
      <c r="B291" s="75" t="s">
        <v>1451</v>
      </c>
      <c r="C291" s="2">
        <v>1987</v>
      </c>
      <c r="D291" s="27" t="s">
        <v>356</v>
      </c>
      <c r="E291" s="225">
        <v>34.8</v>
      </c>
      <c r="F291" s="2" t="s">
        <v>316</v>
      </c>
      <c r="G291" s="47">
        <v>374.26</v>
      </c>
      <c r="H291" s="65" t="s">
        <v>368</v>
      </c>
    </row>
    <row r="292" spans="1:8" ht="22.5">
      <c r="A292" s="73" t="s">
        <v>1004</v>
      </c>
      <c r="B292" s="75" t="s">
        <v>1451</v>
      </c>
      <c r="C292" s="20">
        <v>1989</v>
      </c>
      <c r="D292" s="27" t="s">
        <v>356</v>
      </c>
      <c r="E292" s="225">
        <v>19.711999999999996</v>
      </c>
      <c r="F292" s="2" t="s">
        <v>316</v>
      </c>
      <c r="G292" s="46">
        <v>47.17</v>
      </c>
      <c r="H292" s="63" t="s">
        <v>387</v>
      </c>
    </row>
    <row r="293" spans="1:8" ht="22.5">
      <c r="A293" s="73" t="s">
        <v>1004</v>
      </c>
      <c r="B293" s="75" t="s">
        <v>1451</v>
      </c>
      <c r="C293" s="6">
        <v>1985</v>
      </c>
      <c r="D293" s="27" t="s">
        <v>356</v>
      </c>
      <c r="E293" s="225">
        <v>19.711999999999996</v>
      </c>
      <c r="F293" s="2" t="s">
        <v>316</v>
      </c>
      <c r="G293" s="47">
        <v>37.7</v>
      </c>
      <c r="H293" s="67" t="s">
        <v>379</v>
      </c>
    </row>
    <row r="294" spans="1:8" ht="22.5">
      <c r="A294" s="73" t="s">
        <v>1004</v>
      </c>
      <c r="B294" s="75" t="s">
        <v>1451</v>
      </c>
      <c r="C294" s="21">
        <v>1980</v>
      </c>
      <c r="D294" s="27" t="s">
        <v>356</v>
      </c>
      <c r="E294" s="225">
        <v>20.8</v>
      </c>
      <c r="F294" s="2" t="s">
        <v>316</v>
      </c>
      <c r="G294" s="49">
        <v>34</v>
      </c>
      <c r="H294" s="67" t="s">
        <v>389</v>
      </c>
    </row>
    <row r="295" spans="1:8" ht="22.5">
      <c r="A295" s="73" t="s">
        <v>1004</v>
      </c>
      <c r="B295" s="82" t="s">
        <v>1452</v>
      </c>
      <c r="C295" s="15">
        <v>1978</v>
      </c>
      <c r="D295" s="27" t="s">
        <v>356</v>
      </c>
      <c r="E295" s="225">
        <v>34.8</v>
      </c>
      <c r="F295" s="2" t="s">
        <v>316</v>
      </c>
      <c r="G295" s="50">
        <v>81.97</v>
      </c>
      <c r="H295" s="67" t="s">
        <v>374</v>
      </c>
    </row>
    <row r="296" spans="1:8" ht="22.5">
      <c r="A296" s="73" t="s">
        <v>1004</v>
      </c>
      <c r="B296" s="82" t="s">
        <v>1452</v>
      </c>
      <c r="C296" s="2">
        <v>1988</v>
      </c>
      <c r="D296" s="27" t="s">
        <v>356</v>
      </c>
      <c r="E296" s="225">
        <v>34.8</v>
      </c>
      <c r="F296" s="2" t="s">
        <v>316</v>
      </c>
      <c r="G296" s="47">
        <v>47</v>
      </c>
      <c r="H296" s="63" t="s">
        <v>362</v>
      </c>
    </row>
    <row r="297" spans="1:8" ht="22.5">
      <c r="A297" s="73" t="s">
        <v>1004</v>
      </c>
      <c r="B297" s="82" t="s">
        <v>1453</v>
      </c>
      <c r="C297" s="2">
        <v>1980</v>
      </c>
      <c r="D297" s="27" t="s">
        <v>356</v>
      </c>
      <c r="E297" s="225">
        <v>11.887999999999996</v>
      </c>
      <c r="F297" s="2" t="s">
        <v>316</v>
      </c>
      <c r="G297" s="47">
        <v>289.97</v>
      </c>
      <c r="H297" s="65" t="s">
        <v>369</v>
      </c>
    </row>
    <row r="298" spans="1:8" ht="22.5">
      <c r="A298" s="73" t="s">
        <v>1004</v>
      </c>
      <c r="B298" s="82" t="s">
        <v>1453</v>
      </c>
      <c r="C298" s="3" t="s">
        <v>320</v>
      </c>
      <c r="D298" s="27" t="s">
        <v>356</v>
      </c>
      <c r="E298" s="225">
        <v>19.743999999999996</v>
      </c>
      <c r="F298" s="2" t="s">
        <v>316</v>
      </c>
      <c r="G298" s="51">
        <v>174.78</v>
      </c>
      <c r="H298" s="63" t="s">
        <v>377</v>
      </c>
    </row>
    <row r="299" spans="1:8" ht="22.5">
      <c r="A299" s="73" t="s">
        <v>1004</v>
      </c>
      <c r="B299" s="82" t="s">
        <v>1454</v>
      </c>
      <c r="C299" s="3" t="s">
        <v>320</v>
      </c>
      <c r="D299" s="27" t="s">
        <v>356</v>
      </c>
      <c r="E299" s="225">
        <v>10.79</v>
      </c>
      <c r="F299" s="2" t="s">
        <v>316</v>
      </c>
      <c r="G299" s="48">
        <v>5.75</v>
      </c>
      <c r="H299" s="63" t="s">
        <v>378</v>
      </c>
    </row>
    <row r="300" spans="1:8" ht="22.5">
      <c r="A300" s="73" t="s">
        <v>1004</v>
      </c>
      <c r="B300" s="75" t="s">
        <v>1455</v>
      </c>
      <c r="C300" s="2">
        <v>1986</v>
      </c>
      <c r="D300" s="27" t="s">
        <v>356</v>
      </c>
      <c r="E300" s="225">
        <v>34.8</v>
      </c>
      <c r="F300" s="2" t="s">
        <v>316</v>
      </c>
      <c r="G300" s="47">
        <v>314.61</v>
      </c>
      <c r="H300" s="64" t="s">
        <v>365</v>
      </c>
    </row>
    <row r="301" spans="1:8" ht="22.5">
      <c r="A301" s="73" t="s">
        <v>1004</v>
      </c>
      <c r="B301" s="75" t="s">
        <v>1455</v>
      </c>
      <c r="C301" s="2">
        <v>1987</v>
      </c>
      <c r="D301" s="27" t="s">
        <v>356</v>
      </c>
      <c r="E301" s="225">
        <v>29.33</v>
      </c>
      <c r="F301" s="2" t="s">
        <v>316</v>
      </c>
      <c r="G301" s="47">
        <v>1330.16</v>
      </c>
      <c r="H301" s="64" t="s">
        <v>370</v>
      </c>
    </row>
    <row r="302" spans="1:8" ht="22.5">
      <c r="A302" s="73" t="s">
        <v>1004</v>
      </c>
      <c r="B302" s="84" t="s">
        <v>1456</v>
      </c>
      <c r="C302" s="2" t="s">
        <v>320</v>
      </c>
      <c r="D302" s="27" t="s">
        <v>356</v>
      </c>
      <c r="E302" s="225">
        <v>16.64</v>
      </c>
      <c r="F302" s="2" t="s">
        <v>316</v>
      </c>
      <c r="G302" s="47">
        <v>161.53</v>
      </c>
      <c r="H302" s="65" t="s">
        <v>391</v>
      </c>
    </row>
    <row r="303" spans="1:8" ht="22.5">
      <c r="A303" s="73" t="s">
        <v>1004</v>
      </c>
      <c r="B303" s="84" t="s">
        <v>1456</v>
      </c>
      <c r="C303" s="3" t="s">
        <v>320</v>
      </c>
      <c r="D303" s="27" t="s">
        <v>356</v>
      </c>
      <c r="E303" s="225">
        <v>16.64</v>
      </c>
      <c r="F303" s="2" t="s">
        <v>316</v>
      </c>
      <c r="G303" s="48">
        <v>20.98</v>
      </c>
      <c r="H303" s="63" t="s">
        <v>378</v>
      </c>
    </row>
    <row r="304" spans="1:8" ht="22.5">
      <c r="A304" s="73" t="s">
        <v>1004</v>
      </c>
      <c r="B304" s="88" t="s">
        <v>1457</v>
      </c>
      <c r="C304" s="2">
        <v>1975</v>
      </c>
      <c r="D304" s="27" t="s">
        <v>356</v>
      </c>
      <c r="E304" s="225">
        <v>6.655999999999999</v>
      </c>
      <c r="F304" s="2" t="s">
        <v>316</v>
      </c>
      <c r="G304" s="47">
        <v>198</v>
      </c>
      <c r="H304" s="63" t="s">
        <v>362</v>
      </c>
    </row>
    <row r="305" spans="1:8" ht="22.5">
      <c r="A305" s="73" t="s">
        <v>1004</v>
      </c>
      <c r="B305" s="80" t="s">
        <v>1458</v>
      </c>
      <c r="C305" s="20">
        <v>1987</v>
      </c>
      <c r="D305" s="27" t="s">
        <v>356</v>
      </c>
      <c r="E305" s="225">
        <v>15.05</v>
      </c>
      <c r="F305" s="2" t="s">
        <v>316</v>
      </c>
      <c r="G305" s="52">
        <v>3.86</v>
      </c>
      <c r="H305" s="63" t="s">
        <v>387</v>
      </c>
    </row>
    <row r="306" spans="1:8" ht="22.5">
      <c r="A306" s="73" t="s">
        <v>1004</v>
      </c>
      <c r="B306" s="75" t="s">
        <v>1459</v>
      </c>
      <c r="C306" s="2">
        <v>1980</v>
      </c>
      <c r="D306" s="27" t="s">
        <v>356</v>
      </c>
      <c r="E306" s="225">
        <v>19.72</v>
      </c>
      <c r="F306" s="2" t="s">
        <v>316</v>
      </c>
      <c r="G306" s="47">
        <v>2</v>
      </c>
      <c r="H306" s="63" t="s">
        <v>362</v>
      </c>
    </row>
    <row r="307" spans="1:8" ht="22.5">
      <c r="A307" s="73" t="s">
        <v>1004</v>
      </c>
      <c r="B307" s="75" t="s">
        <v>1460</v>
      </c>
      <c r="C307" s="2">
        <v>1977</v>
      </c>
      <c r="D307" s="27" t="s">
        <v>356</v>
      </c>
      <c r="E307" s="225">
        <v>9.865</v>
      </c>
      <c r="F307" s="2" t="s">
        <v>316</v>
      </c>
      <c r="G307" s="47">
        <v>151.6</v>
      </c>
      <c r="H307" s="63" t="s">
        <v>362</v>
      </c>
    </row>
    <row r="308" spans="1:8" ht="22.5">
      <c r="A308" s="73" t="s">
        <v>1004</v>
      </c>
      <c r="B308" s="75" t="s">
        <v>1461</v>
      </c>
      <c r="C308" s="2">
        <v>1979</v>
      </c>
      <c r="D308" s="27" t="s">
        <v>356</v>
      </c>
      <c r="E308" s="225">
        <v>9.865</v>
      </c>
      <c r="F308" s="2" t="s">
        <v>316</v>
      </c>
      <c r="G308" s="47">
        <v>180.8</v>
      </c>
      <c r="H308" s="63" t="s">
        <v>362</v>
      </c>
    </row>
    <row r="309" spans="1:8" ht="22.5">
      <c r="A309" s="73" t="s">
        <v>1004</v>
      </c>
      <c r="B309" s="75" t="s">
        <v>1462</v>
      </c>
      <c r="C309" s="19">
        <v>1987</v>
      </c>
      <c r="D309" s="27" t="s">
        <v>356</v>
      </c>
      <c r="E309" s="225">
        <v>19.721</v>
      </c>
      <c r="F309" s="2" t="s">
        <v>316</v>
      </c>
      <c r="G309" s="53">
        <v>838.48</v>
      </c>
      <c r="H309" s="63" t="s">
        <v>387</v>
      </c>
    </row>
    <row r="310" spans="1:8" ht="22.5">
      <c r="A310" s="73" t="s">
        <v>1004</v>
      </c>
      <c r="B310" s="75" t="s">
        <v>1462</v>
      </c>
      <c r="C310" s="2">
        <v>1980</v>
      </c>
      <c r="D310" s="27" t="s">
        <v>356</v>
      </c>
      <c r="E310" s="225">
        <v>19.72</v>
      </c>
      <c r="F310" s="2" t="s">
        <v>316</v>
      </c>
      <c r="G310" s="47">
        <v>214.7</v>
      </c>
      <c r="H310" s="63" t="s">
        <v>362</v>
      </c>
    </row>
    <row r="311" spans="1:8" ht="22.5">
      <c r="A311" s="73" t="s">
        <v>1004</v>
      </c>
      <c r="B311" s="78" t="s">
        <v>1463</v>
      </c>
      <c r="C311" s="19">
        <v>1989</v>
      </c>
      <c r="D311" s="27" t="s">
        <v>356</v>
      </c>
      <c r="E311" s="225">
        <v>19.79</v>
      </c>
      <c r="F311" s="2" t="s">
        <v>316</v>
      </c>
      <c r="G311" s="54">
        <v>18.95</v>
      </c>
      <c r="H311" s="63" t="s">
        <v>387</v>
      </c>
    </row>
    <row r="312" spans="1:8" ht="22.5">
      <c r="A312" s="73" t="s">
        <v>1004</v>
      </c>
      <c r="B312" s="75" t="s">
        <v>1464</v>
      </c>
      <c r="C312" s="2">
        <v>1969</v>
      </c>
      <c r="D312" s="27" t="s">
        <v>356</v>
      </c>
      <c r="E312" s="225">
        <v>14.75</v>
      </c>
      <c r="F312" s="2" t="s">
        <v>316</v>
      </c>
      <c r="G312" s="47">
        <v>1643.24</v>
      </c>
      <c r="H312" s="63" t="s">
        <v>383</v>
      </c>
    </row>
    <row r="313" spans="1:8" ht="22.5">
      <c r="A313" s="73" t="s">
        <v>1004</v>
      </c>
      <c r="B313" s="75" t="s">
        <v>1464</v>
      </c>
      <c r="C313" s="3" t="s">
        <v>320</v>
      </c>
      <c r="D313" s="27" t="s">
        <v>356</v>
      </c>
      <c r="E313" s="225">
        <v>14.75</v>
      </c>
      <c r="F313" s="2" t="s">
        <v>316</v>
      </c>
      <c r="G313" s="47">
        <v>2422.8</v>
      </c>
      <c r="H313" s="63" t="s">
        <v>996</v>
      </c>
    </row>
    <row r="314" spans="1:8" ht="22.5">
      <c r="A314" s="73" t="s">
        <v>1004</v>
      </c>
      <c r="B314" s="75" t="s">
        <v>1465</v>
      </c>
      <c r="C314" s="3" t="s">
        <v>320</v>
      </c>
      <c r="D314" s="27" t="s">
        <v>356</v>
      </c>
      <c r="E314" s="225">
        <v>17.697999999999993</v>
      </c>
      <c r="F314" s="2" t="s">
        <v>316</v>
      </c>
      <c r="G314" s="47">
        <v>144.8</v>
      </c>
      <c r="H314" s="63" t="s">
        <v>996</v>
      </c>
    </row>
    <row r="315" spans="1:8" ht="22.5">
      <c r="A315" s="73" t="s">
        <v>1004</v>
      </c>
      <c r="B315" s="83" t="s">
        <v>1466</v>
      </c>
      <c r="C315" s="20">
        <v>1987</v>
      </c>
      <c r="D315" s="27" t="s">
        <v>356</v>
      </c>
      <c r="E315" s="225">
        <v>17.25</v>
      </c>
      <c r="F315" s="2" t="s">
        <v>316</v>
      </c>
      <c r="G315" s="52">
        <v>116.08</v>
      </c>
      <c r="H315" s="63" t="s">
        <v>387</v>
      </c>
    </row>
    <row r="316" spans="1:8" ht="22.5">
      <c r="A316" s="73" t="s">
        <v>1004</v>
      </c>
      <c r="B316" s="83" t="s">
        <v>1466</v>
      </c>
      <c r="C316" s="6">
        <v>1989</v>
      </c>
      <c r="D316" s="27" t="s">
        <v>356</v>
      </c>
      <c r="E316" s="225">
        <v>13.62</v>
      </c>
      <c r="F316" s="2" t="s">
        <v>316</v>
      </c>
      <c r="G316" s="47">
        <v>75.38</v>
      </c>
      <c r="H316" s="63" t="s">
        <v>376</v>
      </c>
    </row>
    <row r="317" spans="1:8" ht="22.5">
      <c r="A317" s="73" t="s">
        <v>1004</v>
      </c>
      <c r="B317" s="83" t="s">
        <v>1467</v>
      </c>
      <c r="C317" s="2">
        <v>1993</v>
      </c>
      <c r="D317" s="27" t="s">
        <v>356</v>
      </c>
      <c r="E317" s="225">
        <v>17.25</v>
      </c>
      <c r="F317" s="2" t="s">
        <v>316</v>
      </c>
      <c r="G317" s="47">
        <v>55.35</v>
      </c>
      <c r="H317" s="63" t="s">
        <v>363</v>
      </c>
    </row>
    <row r="318" spans="1:8" ht="22.5">
      <c r="A318" s="73" t="s">
        <v>1004</v>
      </c>
      <c r="B318" s="81" t="s">
        <v>1468</v>
      </c>
      <c r="C318" s="6">
        <v>1989</v>
      </c>
      <c r="D318" s="27" t="s">
        <v>356</v>
      </c>
      <c r="E318" s="225">
        <v>13.62</v>
      </c>
      <c r="F318" s="2" t="s">
        <v>316</v>
      </c>
      <c r="G318" s="47" t="s">
        <v>359</v>
      </c>
      <c r="H318" s="63" t="s">
        <v>376</v>
      </c>
    </row>
    <row r="319" spans="1:8" ht="22.5">
      <c r="A319" s="73" t="s">
        <v>1004</v>
      </c>
      <c r="B319" s="75" t="s">
        <v>1469</v>
      </c>
      <c r="C319" s="2" t="s">
        <v>320</v>
      </c>
      <c r="D319" s="27" t="s">
        <v>356</v>
      </c>
      <c r="E319" s="225">
        <v>17.26</v>
      </c>
      <c r="F319" s="2" t="s">
        <v>316</v>
      </c>
      <c r="G319" s="47">
        <v>16.77</v>
      </c>
      <c r="H319" s="65" t="s">
        <v>391</v>
      </c>
    </row>
    <row r="320" spans="1:8" ht="22.5">
      <c r="A320" s="73" t="s">
        <v>1004</v>
      </c>
      <c r="B320" s="80" t="s">
        <v>1470</v>
      </c>
      <c r="C320" s="20">
        <v>1987</v>
      </c>
      <c r="D320" s="27" t="s">
        <v>356</v>
      </c>
      <c r="E320" s="225">
        <v>11.38</v>
      </c>
      <c r="F320" s="2" t="s">
        <v>316</v>
      </c>
      <c r="G320" s="52">
        <v>19.05</v>
      </c>
      <c r="H320" s="63" t="s">
        <v>387</v>
      </c>
    </row>
    <row r="321" spans="1:8" ht="22.5">
      <c r="A321" s="73" t="s">
        <v>1004</v>
      </c>
      <c r="B321" s="84" t="s">
        <v>1471</v>
      </c>
      <c r="C321" s="2">
        <v>1988</v>
      </c>
      <c r="D321" s="27" t="s">
        <v>356</v>
      </c>
      <c r="E321" s="225">
        <v>17.25</v>
      </c>
      <c r="F321" s="2" t="s">
        <v>316</v>
      </c>
      <c r="G321" s="47">
        <v>49</v>
      </c>
      <c r="H321" s="63" t="s">
        <v>362</v>
      </c>
    </row>
    <row r="322" spans="1:8" ht="22.5">
      <c r="A322" s="73" t="s">
        <v>1004</v>
      </c>
      <c r="B322" s="84" t="s">
        <v>1472</v>
      </c>
      <c r="C322" s="3" t="s">
        <v>320</v>
      </c>
      <c r="D322" s="27" t="s">
        <v>356</v>
      </c>
      <c r="E322" s="225">
        <v>17.25</v>
      </c>
      <c r="F322" s="2" t="s">
        <v>316</v>
      </c>
      <c r="G322" s="48">
        <v>12.04</v>
      </c>
      <c r="H322" s="63" t="s">
        <v>378</v>
      </c>
    </row>
    <row r="323" spans="1:8" ht="22.5">
      <c r="A323" s="73" t="s">
        <v>1004</v>
      </c>
      <c r="B323" s="75" t="s">
        <v>1473</v>
      </c>
      <c r="C323" s="2">
        <v>1981</v>
      </c>
      <c r="D323" s="27" t="s">
        <v>356</v>
      </c>
      <c r="E323" s="225">
        <v>13.62</v>
      </c>
      <c r="F323" s="2" t="s">
        <v>316</v>
      </c>
      <c r="G323" s="47">
        <v>22.13</v>
      </c>
      <c r="H323" s="63" t="s">
        <v>388</v>
      </c>
    </row>
    <row r="324" spans="1:8" ht="22.5">
      <c r="A324" s="73" t="s">
        <v>1004</v>
      </c>
      <c r="B324" s="75" t="s">
        <v>1474</v>
      </c>
      <c r="C324" s="2">
        <v>1975</v>
      </c>
      <c r="D324" s="27" t="s">
        <v>356</v>
      </c>
      <c r="E324" s="225">
        <v>17.26</v>
      </c>
      <c r="F324" s="2" t="s">
        <v>316</v>
      </c>
      <c r="G324" s="47">
        <v>32.75</v>
      </c>
      <c r="H324" s="63" t="s">
        <v>362</v>
      </c>
    </row>
    <row r="325" spans="1:8" ht="22.5">
      <c r="A325" s="73" t="s">
        <v>1004</v>
      </c>
      <c r="B325" s="83" t="s">
        <v>1475</v>
      </c>
      <c r="C325" s="4">
        <v>1985</v>
      </c>
      <c r="D325" s="27" t="s">
        <v>356</v>
      </c>
      <c r="E325" s="225">
        <v>9.143999999999998</v>
      </c>
      <c r="F325" s="2" t="s">
        <v>316</v>
      </c>
      <c r="G325" s="45">
        <v>439.3</v>
      </c>
      <c r="H325" s="67" t="s">
        <v>374</v>
      </c>
    </row>
    <row r="326" spans="1:8" ht="22.5">
      <c r="A326" s="73" t="s">
        <v>1004</v>
      </c>
      <c r="B326" s="83" t="s">
        <v>1475</v>
      </c>
      <c r="C326" s="20">
        <v>1987</v>
      </c>
      <c r="D326" s="27" t="s">
        <v>356</v>
      </c>
      <c r="E326" s="225">
        <v>14.62</v>
      </c>
      <c r="F326" s="2" t="s">
        <v>316</v>
      </c>
      <c r="G326" s="46" t="s">
        <v>360</v>
      </c>
      <c r="H326" s="63" t="s">
        <v>387</v>
      </c>
    </row>
    <row r="327" spans="1:8" ht="22.5">
      <c r="A327" s="73" t="s">
        <v>1004</v>
      </c>
      <c r="B327" s="83" t="s">
        <v>1475</v>
      </c>
      <c r="C327" s="6">
        <v>1989</v>
      </c>
      <c r="D327" s="27" t="s">
        <v>356</v>
      </c>
      <c r="E327" s="225">
        <v>14.62</v>
      </c>
      <c r="F327" s="2" t="s">
        <v>316</v>
      </c>
      <c r="G327" s="47">
        <v>33.1</v>
      </c>
      <c r="H327" s="63" t="s">
        <v>376</v>
      </c>
    </row>
    <row r="328" spans="1:8" ht="22.5">
      <c r="A328" s="73" t="s">
        <v>1004</v>
      </c>
      <c r="B328" s="75" t="s">
        <v>1476</v>
      </c>
      <c r="C328" s="2">
        <v>1986</v>
      </c>
      <c r="D328" s="27" t="s">
        <v>356</v>
      </c>
      <c r="E328" s="225">
        <v>14.62</v>
      </c>
      <c r="F328" s="2" t="s">
        <v>316</v>
      </c>
      <c r="G328" s="47">
        <v>33.65</v>
      </c>
      <c r="H328" s="63" t="s">
        <v>371</v>
      </c>
    </row>
    <row r="329" spans="1:8" ht="22.5">
      <c r="A329" s="73" t="s">
        <v>1004</v>
      </c>
      <c r="B329" s="84" t="s">
        <v>1477</v>
      </c>
      <c r="C329" s="3" t="s">
        <v>320</v>
      </c>
      <c r="D329" s="27" t="s">
        <v>356</v>
      </c>
      <c r="E329" s="225">
        <v>14.62</v>
      </c>
      <c r="F329" s="2" t="s">
        <v>316</v>
      </c>
      <c r="G329" s="48">
        <v>26</v>
      </c>
      <c r="H329" s="63" t="s">
        <v>378</v>
      </c>
    </row>
    <row r="330" spans="1:8" ht="22.5">
      <c r="A330" s="73" t="s">
        <v>1004</v>
      </c>
      <c r="B330" s="75" t="s">
        <v>1478</v>
      </c>
      <c r="C330" s="2">
        <v>1985</v>
      </c>
      <c r="D330" s="27" t="s">
        <v>356</v>
      </c>
      <c r="E330" s="225">
        <v>11.081999999999997</v>
      </c>
      <c r="F330" s="2" t="s">
        <v>316</v>
      </c>
      <c r="G330" s="47">
        <v>651.28</v>
      </c>
      <c r="H330" s="63" t="s">
        <v>388</v>
      </c>
    </row>
    <row r="331" spans="1:8" ht="22.5">
      <c r="A331" s="73" t="s">
        <v>1004</v>
      </c>
      <c r="B331" s="75" t="s">
        <v>1479</v>
      </c>
      <c r="C331" s="2">
        <v>1996</v>
      </c>
      <c r="D331" s="27" t="s">
        <v>356</v>
      </c>
      <c r="E331" s="225">
        <v>14.62</v>
      </c>
      <c r="F331" s="2" t="s">
        <v>316</v>
      </c>
      <c r="G331" s="47">
        <v>226.6</v>
      </c>
      <c r="H331" s="63" t="s">
        <v>371</v>
      </c>
    </row>
    <row r="332" spans="1:8" ht="22.5">
      <c r="A332" s="73" t="s">
        <v>1004</v>
      </c>
      <c r="B332" s="75" t="s">
        <v>1480</v>
      </c>
      <c r="C332" s="2">
        <v>1986</v>
      </c>
      <c r="D332" s="27" t="s">
        <v>356</v>
      </c>
      <c r="E332" s="225">
        <v>10.56</v>
      </c>
      <c r="F332" s="2" t="s">
        <v>316</v>
      </c>
      <c r="G332" s="47">
        <v>57.6</v>
      </c>
      <c r="H332" s="63" t="s">
        <v>371</v>
      </c>
    </row>
    <row r="333" spans="1:8" ht="22.5">
      <c r="A333" s="73" t="s">
        <v>1004</v>
      </c>
      <c r="B333" s="75" t="s">
        <v>1480</v>
      </c>
      <c r="C333" s="3" t="s">
        <v>320</v>
      </c>
      <c r="D333" s="27" t="s">
        <v>356</v>
      </c>
      <c r="E333" s="225">
        <v>2.66</v>
      </c>
      <c r="F333" s="2" t="s">
        <v>316</v>
      </c>
      <c r="G333" s="48">
        <v>72.8</v>
      </c>
      <c r="H333" s="63" t="s">
        <v>378</v>
      </c>
    </row>
    <row r="334" spans="1:8" ht="22.5">
      <c r="A334" s="73" t="s">
        <v>1004</v>
      </c>
      <c r="B334" s="75" t="s">
        <v>1481</v>
      </c>
      <c r="C334" s="2">
        <v>1975</v>
      </c>
      <c r="D334" s="27" t="s">
        <v>356</v>
      </c>
      <c r="E334" s="225">
        <v>14.62</v>
      </c>
      <c r="F334" s="2" t="s">
        <v>316</v>
      </c>
      <c r="G334" s="47">
        <v>123</v>
      </c>
      <c r="H334" s="63" t="s">
        <v>382</v>
      </c>
    </row>
    <row r="335" spans="1:8" ht="22.5">
      <c r="A335" s="73" t="s">
        <v>1004</v>
      </c>
      <c r="B335" s="75" t="s">
        <v>1482</v>
      </c>
      <c r="C335" s="2" t="s">
        <v>320</v>
      </c>
      <c r="D335" s="27" t="s">
        <v>356</v>
      </c>
      <c r="E335" s="225">
        <v>14.62</v>
      </c>
      <c r="F335" s="2" t="s">
        <v>316</v>
      </c>
      <c r="G335" s="47">
        <v>10.11</v>
      </c>
      <c r="H335" s="65" t="s">
        <v>391</v>
      </c>
    </row>
    <row r="336" spans="1:8" ht="12.75">
      <c r="A336" s="73" t="s">
        <v>1004</v>
      </c>
      <c r="B336" s="75" t="s">
        <v>1483</v>
      </c>
      <c r="C336" s="2">
        <v>1987</v>
      </c>
      <c r="D336" s="27" t="s">
        <v>356</v>
      </c>
      <c r="E336" s="225">
        <v>10.56</v>
      </c>
      <c r="F336" s="2" t="s">
        <v>316</v>
      </c>
      <c r="G336" s="47">
        <v>2546.9</v>
      </c>
      <c r="H336" s="63" t="s">
        <v>371</v>
      </c>
    </row>
    <row r="337" spans="1:8" ht="22.5">
      <c r="A337" s="73" t="s">
        <v>1004</v>
      </c>
      <c r="B337" s="77" t="s">
        <v>1484</v>
      </c>
      <c r="C337" s="4">
        <v>1985</v>
      </c>
      <c r="D337" s="27" t="s">
        <v>356</v>
      </c>
      <c r="E337" s="225">
        <v>10.773999999999997</v>
      </c>
      <c r="F337" s="2" t="s">
        <v>316</v>
      </c>
      <c r="G337" s="45">
        <v>581.08</v>
      </c>
      <c r="H337" s="67" t="s">
        <v>374</v>
      </c>
    </row>
    <row r="338" spans="1:8" ht="22.5">
      <c r="A338" s="73" t="s">
        <v>1004</v>
      </c>
      <c r="B338" s="77" t="s">
        <v>1484</v>
      </c>
      <c r="C338" s="6">
        <v>1985</v>
      </c>
      <c r="D338" s="27" t="s">
        <v>356</v>
      </c>
      <c r="E338" s="225">
        <v>12.143999999999997</v>
      </c>
      <c r="F338" s="2" t="s">
        <v>316</v>
      </c>
      <c r="G338" s="47">
        <v>821.79</v>
      </c>
      <c r="H338" s="67" t="s">
        <v>379</v>
      </c>
    </row>
    <row r="339" spans="1:8" ht="22.5">
      <c r="A339" s="73" t="s">
        <v>1004</v>
      </c>
      <c r="B339" s="77" t="s">
        <v>1484</v>
      </c>
      <c r="C339" s="20">
        <v>1986</v>
      </c>
      <c r="D339" s="27" t="s">
        <v>356</v>
      </c>
      <c r="E339" s="225">
        <v>12.143999999999997</v>
      </c>
      <c r="F339" s="2" t="s">
        <v>316</v>
      </c>
      <c r="G339" s="46">
        <v>545</v>
      </c>
      <c r="H339" s="63" t="s">
        <v>387</v>
      </c>
    </row>
    <row r="340" spans="1:8" ht="22.5">
      <c r="A340" s="73" t="s">
        <v>1004</v>
      </c>
      <c r="B340" s="77" t="s">
        <v>1484</v>
      </c>
      <c r="C340" s="2" t="s">
        <v>320</v>
      </c>
      <c r="D340" s="27" t="s">
        <v>356</v>
      </c>
      <c r="E340" s="225">
        <v>10.56</v>
      </c>
      <c r="F340" s="2" t="s">
        <v>316</v>
      </c>
      <c r="G340" s="47">
        <v>71.04</v>
      </c>
      <c r="H340" s="65" t="s">
        <v>391</v>
      </c>
    </row>
    <row r="341" spans="1:8" ht="22.5">
      <c r="A341" s="73" t="s">
        <v>1004</v>
      </c>
      <c r="B341" s="75" t="s">
        <v>1485</v>
      </c>
      <c r="C341" s="2">
        <v>1995</v>
      </c>
      <c r="D341" s="27" t="s">
        <v>356</v>
      </c>
      <c r="E341" s="225">
        <v>18.24</v>
      </c>
      <c r="F341" s="2" t="s">
        <v>316</v>
      </c>
      <c r="G341" s="47">
        <v>877.03</v>
      </c>
      <c r="H341" s="65" t="s">
        <v>369</v>
      </c>
    </row>
    <row r="342" spans="1:8" ht="22.5">
      <c r="A342" s="73" t="s">
        <v>1004</v>
      </c>
      <c r="B342" s="75" t="s">
        <v>1486</v>
      </c>
      <c r="C342" s="2" t="s">
        <v>320</v>
      </c>
      <c r="D342" s="27" t="s">
        <v>356</v>
      </c>
      <c r="E342" s="225">
        <v>17.25</v>
      </c>
      <c r="F342" s="2" t="s">
        <v>316</v>
      </c>
      <c r="G342" s="47">
        <v>35.78</v>
      </c>
      <c r="H342" s="65" t="s">
        <v>391</v>
      </c>
    </row>
    <row r="343" spans="1:8" ht="22.5">
      <c r="A343" s="73" t="s">
        <v>1004</v>
      </c>
      <c r="B343" s="75" t="s">
        <v>1487</v>
      </c>
      <c r="C343" s="2">
        <v>1989</v>
      </c>
      <c r="D343" s="27" t="s">
        <v>356</v>
      </c>
      <c r="E343" s="225">
        <v>3.24</v>
      </c>
      <c r="F343" s="2" t="s">
        <v>316</v>
      </c>
      <c r="G343" s="47">
        <v>88.18</v>
      </c>
      <c r="H343" s="63" t="s">
        <v>371</v>
      </c>
    </row>
    <row r="344" spans="1:8" ht="22.5">
      <c r="A344" s="73" t="s">
        <v>1004</v>
      </c>
      <c r="B344" s="75" t="s">
        <v>1488</v>
      </c>
      <c r="C344" s="2">
        <v>1980</v>
      </c>
      <c r="D344" s="27" t="s">
        <v>356</v>
      </c>
      <c r="E344" s="225">
        <v>12.143999999999997</v>
      </c>
      <c r="F344" s="2" t="s">
        <v>316</v>
      </c>
      <c r="G344" s="47">
        <v>107.89</v>
      </c>
      <c r="H344" s="65" t="s">
        <v>369</v>
      </c>
    </row>
    <row r="345" spans="1:8" ht="22.5">
      <c r="A345" s="73" t="s">
        <v>1004</v>
      </c>
      <c r="B345" s="75" t="s">
        <v>1489</v>
      </c>
      <c r="C345" s="2" t="s">
        <v>320</v>
      </c>
      <c r="D345" s="27" t="s">
        <v>356</v>
      </c>
      <c r="E345" s="225">
        <v>12.143999999999997</v>
      </c>
      <c r="F345" s="2" t="s">
        <v>316</v>
      </c>
      <c r="G345" s="47">
        <v>37.22</v>
      </c>
      <c r="H345" s="65" t="s">
        <v>391</v>
      </c>
    </row>
    <row r="346" spans="1:8" ht="22.5">
      <c r="A346" s="73" t="s">
        <v>1004</v>
      </c>
      <c r="B346" s="75" t="s">
        <v>1490</v>
      </c>
      <c r="C346" s="2">
        <v>1992</v>
      </c>
      <c r="D346" s="27" t="s">
        <v>356</v>
      </c>
      <c r="E346" s="225">
        <v>6.837999999999998</v>
      </c>
      <c r="F346" s="2" t="s">
        <v>316</v>
      </c>
      <c r="G346" s="47">
        <v>77.86</v>
      </c>
      <c r="H346" s="64" t="s">
        <v>370</v>
      </c>
    </row>
    <row r="347" spans="1:8" ht="22.5">
      <c r="A347" s="73" t="s">
        <v>1004</v>
      </c>
      <c r="B347" s="75" t="s">
        <v>1491</v>
      </c>
      <c r="C347" s="2">
        <v>1980</v>
      </c>
      <c r="D347" s="27" t="s">
        <v>356</v>
      </c>
      <c r="E347" s="225">
        <v>4.02</v>
      </c>
      <c r="F347" s="2" t="s">
        <v>316</v>
      </c>
      <c r="G347" s="47">
        <v>3776.08</v>
      </c>
      <c r="H347" s="64" t="s">
        <v>365</v>
      </c>
    </row>
    <row r="348" spans="1:8" ht="22.5">
      <c r="A348" s="73" t="s">
        <v>1004</v>
      </c>
      <c r="B348" s="75" t="s">
        <v>1492</v>
      </c>
      <c r="C348" s="2">
        <v>1980</v>
      </c>
      <c r="D348" s="27" t="s">
        <v>356</v>
      </c>
      <c r="E348" s="225">
        <v>12.09</v>
      </c>
      <c r="F348" s="2" t="s">
        <v>316</v>
      </c>
      <c r="G348" s="47">
        <v>391</v>
      </c>
      <c r="H348" s="63" t="s">
        <v>362</v>
      </c>
    </row>
    <row r="349" spans="1:8" ht="22.5">
      <c r="A349" s="73" t="s">
        <v>1004</v>
      </c>
      <c r="B349" s="77" t="s">
        <v>1493</v>
      </c>
      <c r="C349" s="4">
        <v>1985</v>
      </c>
      <c r="D349" s="27" t="s">
        <v>356</v>
      </c>
      <c r="E349" s="225">
        <v>12.143999999999997</v>
      </c>
      <c r="F349" s="2" t="s">
        <v>316</v>
      </c>
      <c r="G349" s="45">
        <v>61.47</v>
      </c>
      <c r="H349" s="67" t="s">
        <v>374</v>
      </c>
    </row>
    <row r="350" spans="1:8" ht="22.5">
      <c r="A350" s="73" t="s">
        <v>1004</v>
      </c>
      <c r="B350" s="77" t="s">
        <v>1493</v>
      </c>
      <c r="C350" s="6">
        <v>1985</v>
      </c>
      <c r="D350" s="27" t="s">
        <v>356</v>
      </c>
      <c r="E350" s="225">
        <v>12.143999999999997</v>
      </c>
      <c r="F350" s="2" t="s">
        <v>316</v>
      </c>
      <c r="G350" s="47">
        <v>33.1</v>
      </c>
      <c r="H350" s="67" t="s">
        <v>379</v>
      </c>
    </row>
    <row r="351" spans="1:8" ht="22.5">
      <c r="A351" s="73" t="s">
        <v>1004</v>
      </c>
      <c r="B351" s="77" t="s">
        <v>1493</v>
      </c>
      <c r="C351" s="20">
        <v>1987</v>
      </c>
      <c r="D351" s="27" t="s">
        <v>356</v>
      </c>
      <c r="E351" s="225">
        <v>12.143999999999997</v>
      </c>
      <c r="F351" s="2" t="s">
        <v>316</v>
      </c>
      <c r="G351" s="46">
        <v>122.11</v>
      </c>
      <c r="H351" s="63" t="s">
        <v>387</v>
      </c>
    </row>
    <row r="352" spans="1:8" ht="22.5">
      <c r="A352" s="73" t="s">
        <v>1004</v>
      </c>
      <c r="B352" s="77" t="s">
        <v>1493</v>
      </c>
      <c r="C352" s="3" t="s">
        <v>320</v>
      </c>
      <c r="D352" s="27" t="s">
        <v>356</v>
      </c>
      <c r="E352" s="225">
        <v>12.278108551212354</v>
      </c>
      <c r="F352" s="2" t="s">
        <v>316</v>
      </c>
      <c r="G352" s="44">
        <v>115.89</v>
      </c>
      <c r="H352" s="67" t="s">
        <v>375</v>
      </c>
    </row>
    <row r="353" spans="1:8" ht="22.5">
      <c r="A353" s="73" t="s">
        <v>1004</v>
      </c>
      <c r="B353" s="77" t="s">
        <v>1493</v>
      </c>
      <c r="C353" s="21">
        <v>1980</v>
      </c>
      <c r="D353" s="27" t="s">
        <v>356</v>
      </c>
      <c r="E353" s="225">
        <v>19.8</v>
      </c>
      <c r="F353" s="2" t="s">
        <v>316</v>
      </c>
      <c r="G353" s="55">
        <v>4.09</v>
      </c>
      <c r="H353" s="67" t="s">
        <v>389</v>
      </c>
    </row>
    <row r="354" spans="1:8" ht="22.5">
      <c r="A354" s="73" t="s">
        <v>1004</v>
      </c>
      <c r="B354" s="77" t="s">
        <v>1493</v>
      </c>
      <c r="C354" s="2">
        <v>1996</v>
      </c>
      <c r="D354" s="27" t="s">
        <v>356</v>
      </c>
      <c r="E354" s="225">
        <v>12.143999999999997</v>
      </c>
      <c r="F354" s="2" t="s">
        <v>316</v>
      </c>
      <c r="G354" s="47">
        <v>761.44</v>
      </c>
      <c r="H354" s="64" t="s">
        <v>364</v>
      </c>
    </row>
    <row r="355" spans="1:8" ht="22.5">
      <c r="A355" s="73" t="s">
        <v>1004</v>
      </c>
      <c r="B355" s="77" t="s">
        <v>1493</v>
      </c>
      <c r="C355" s="2">
        <v>1983</v>
      </c>
      <c r="D355" s="27" t="s">
        <v>356</v>
      </c>
      <c r="E355" s="225">
        <v>12.143999999999997</v>
      </c>
      <c r="F355" s="2" t="s">
        <v>316</v>
      </c>
      <c r="G355" s="47">
        <v>214.8</v>
      </c>
      <c r="H355" s="64" t="s">
        <v>365</v>
      </c>
    </row>
    <row r="356" spans="1:8" ht="22.5">
      <c r="A356" s="73" t="s">
        <v>1004</v>
      </c>
      <c r="B356" s="77" t="s">
        <v>1493</v>
      </c>
      <c r="C356" s="2">
        <v>1984</v>
      </c>
      <c r="D356" s="27" t="s">
        <v>356</v>
      </c>
      <c r="E356" s="225">
        <v>12.461999999999998</v>
      </c>
      <c r="F356" s="2" t="s">
        <v>316</v>
      </c>
      <c r="G356" s="47">
        <v>257.1</v>
      </c>
      <c r="H356" s="64" t="s">
        <v>370</v>
      </c>
    </row>
    <row r="357" spans="1:8" ht="22.5">
      <c r="A357" s="73" t="s">
        <v>1004</v>
      </c>
      <c r="B357" s="77" t="s">
        <v>1493</v>
      </c>
      <c r="C357" s="2">
        <v>1985</v>
      </c>
      <c r="D357" s="27" t="s">
        <v>356</v>
      </c>
      <c r="E357" s="225">
        <v>1.0079999999999998</v>
      </c>
      <c r="F357" s="2" t="s">
        <v>316</v>
      </c>
      <c r="G357" s="47">
        <v>225.5</v>
      </c>
      <c r="H357" s="63" t="s">
        <v>388</v>
      </c>
    </row>
    <row r="358" spans="1:8" ht="22.5">
      <c r="A358" s="73" t="s">
        <v>1004</v>
      </c>
      <c r="B358" s="77" t="s">
        <v>1493</v>
      </c>
      <c r="C358" s="3">
        <v>1993</v>
      </c>
      <c r="D358" s="27" t="s">
        <v>356</v>
      </c>
      <c r="E358" s="225">
        <v>12.143999999999997</v>
      </c>
      <c r="F358" s="2" t="s">
        <v>316</v>
      </c>
      <c r="G358" s="51">
        <v>337.67</v>
      </c>
      <c r="H358" s="63" t="s">
        <v>377</v>
      </c>
    </row>
    <row r="359" spans="1:8" ht="22.5">
      <c r="A359" s="73" t="s">
        <v>1004</v>
      </c>
      <c r="B359" s="77" t="s">
        <v>1493</v>
      </c>
      <c r="C359" s="2">
        <v>1980</v>
      </c>
      <c r="D359" s="27" t="s">
        <v>356</v>
      </c>
      <c r="E359" s="225">
        <v>1458.6559999999997</v>
      </c>
      <c r="F359" s="2" t="s">
        <v>316</v>
      </c>
      <c r="G359" s="47">
        <v>120.99</v>
      </c>
      <c r="H359" s="65" t="s">
        <v>369</v>
      </c>
    </row>
    <row r="360" spans="1:8" ht="22.5">
      <c r="A360" s="73" t="s">
        <v>1004</v>
      </c>
      <c r="B360" s="77" t="s">
        <v>1493</v>
      </c>
      <c r="C360" s="2">
        <v>1996</v>
      </c>
      <c r="D360" s="27" t="s">
        <v>356</v>
      </c>
      <c r="E360" s="225">
        <v>12.14</v>
      </c>
      <c r="F360" s="2" t="s">
        <v>316</v>
      </c>
      <c r="G360" s="47">
        <v>174</v>
      </c>
      <c r="H360" s="63" t="s">
        <v>371</v>
      </c>
    </row>
    <row r="361" spans="1:8" ht="22.5">
      <c r="A361" s="73" t="s">
        <v>1004</v>
      </c>
      <c r="B361" s="77" t="s">
        <v>1493</v>
      </c>
      <c r="C361" s="2">
        <v>1996</v>
      </c>
      <c r="D361" s="27" t="s">
        <v>356</v>
      </c>
      <c r="E361" s="225">
        <v>6.6</v>
      </c>
      <c r="F361" s="2" t="s">
        <v>316</v>
      </c>
      <c r="G361" s="47">
        <v>25.34</v>
      </c>
      <c r="H361" s="63" t="s">
        <v>371</v>
      </c>
    </row>
    <row r="362" spans="1:8" ht="12.75">
      <c r="A362" s="73" t="s">
        <v>1004</v>
      </c>
      <c r="B362" s="75" t="s">
        <v>1494</v>
      </c>
      <c r="C362" s="2">
        <v>1950</v>
      </c>
      <c r="D362" s="27" t="s">
        <v>356</v>
      </c>
      <c r="E362" s="225">
        <v>65.82</v>
      </c>
      <c r="F362" s="2" t="s">
        <v>316</v>
      </c>
      <c r="G362" s="47">
        <v>5.42</v>
      </c>
      <c r="H362" s="65" t="s">
        <v>369</v>
      </c>
    </row>
    <row r="363" spans="1:8" ht="12.75">
      <c r="A363" s="73" t="s">
        <v>1004</v>
      </c>
      <c r="B363" s="75" t="s">
        <v>1495</v>
      </c>
      <c r="C363" s="2">
        <v>1991</v>
      </c>
      <c r="D363" s="27" t="s">
        <v>356</v>
      </c>
      <c r="E363" s="225">
        <v>337.0779999999999</v>
      </c>
      <c r="F363" s="2" t="s">
        <v>316</v>
      </c>
      <c r="G363" s="47">
        <v>19.5</v>
      </c>
      <c r="H363" s="65" t="s">
        <v>369</v>
      </c>
    </row>
    <row r="364" spans="1:8" ht="22.5">
      <c r="A364" s="73" t="s">
        <v>1004</v>
      </c>
      <c r="B364" s="84" t="s">
        <v>1496</v>
      </c>
      <c r="C364" s="3" t="s">
        <v>320</v>
      </c>
      <c r="D364" s="27" t="s">
        <v>356</v>
      </c>
      <c r="E364" s="225">
        <v>12.48</v>
      </c>
      <c r="F364" s="2" t="s">
        <v>316</v>
      </c>
      <c r="G364" s="48">
        <v>53.38</v>
      </c>
      <c r="H364" s="63" t="s">
        <v>378</v>
      </c>
    </row>
    <row r="365" spans="1:8" ht="22.5">
      <c r="A365" s="73" t="s">
        <v>1004</v>
      </c>
      <c r="B365" s="84" t="s">
        <v>1497</v>
      </c>
      <c r="C365" s="3" t="s">
        <v>320</v>
      </c>
      <c r="D365" s="27" t="s">
        <v>356</v>
      </c>
      <c r="E365" s="225">
        <v>17.571999999999996</v>
      </c>
      <c r="F365" s="2" t="s">
        <v>316</v>
      </c>
      <c r="G365" s="48">
        <v>70.49</v>
      </c>
      <c r="H365" s="63" t="s">
        <v>378</v>
      </c>
    </row>
    <row r="366" spans="1:8" ht="22.5">
      <c r="A366" s="73" t="s">
        <v>1004</v>
      </c>
      <c r="B366" s="75" t="s">
        <v>1498</v>
      </c>
      <c r="C366" s="2">
        <v>1982</v>
      </c>
      <c r="D366" s="27" t="s">
        <v>356</v>
      </c>
      <c r="E366" s="225">
        <v>12.143999999999997</v>
      </c>
      <c r="F366" s="2" t="s">
        <v>316</v>
      </c>
      <c r="G366" s="47">
        <v>301.81</v>
      </c>
      <c r="H366" s="64" t="s">
        <v>370</v>
      </c>
    </row>
    <row r="367" spans="1:8" ht="22.5">
      <c r="A367" s="73" t="s">
        <v>1004</v>
      </c>
      <c r="B367" s="84" t="s">
        <v>1499</v>
      </c>
      <c r="C367" s="3" t="s">
        <v>320</v>
      </c>
      <c r="D367" s="27" t="s">
        <v>356</v>
      </c>
      <c r="E367" s="225">
        <v>10.78</v>
      </c>
      <c r="F367" s="2" t="s">
        <v>316</v>
      </c>
      <c r="G367" s="48">
        <v>92.76</v>
      </c>
      <c r="H367" s="63" t="s">
        <v>378</v>
      </c>
    </row>
    <row r="368" spans="1:8" ht="22.5">
      <c r="A368" s="73" t="s">
        <v>1004</v>
      </c>
      <c r="B368" s="84" t="s">
        <v>1500</v>
      </c>
      <c r="C368" s="3" t="s">
        <v>320</v>
      </c>
      <c r="D368" s="27" t="s">
        <v>356</v>
      </c>
      <c r="E368" s="225">
        <v>19.711999999999996</v>
      </c>
      <c r="F368" s="2" t="s">
        <v>316</v>
      </c>
      <c r="G368" s="48">
        <v>11.78</v>
      </c>
      <c r="H368" s="63" t="s">
        <v>378</v>
      </c>
    </row>
    <row r="369" spans="1:8" ht="22.5">
      <c r="A369" s="73" t="s">
        <v>1004</v>
      </c>
      <c r="B369" s="75" t="s">
        <v>1501</v>
      </c>
      <c r="C369" s="2">
        <v>1995</v>
      </c>
      <c r="D369" s="27" t="s">
        <v>356</v>
      </c>
      <c r="E369" s="225">
        <v>177.66599999999997</v>
      </c>
      <c r="F369" s="2" t="s">
        <v>316</v>
      </c>
      <c r="G369" s="47">
        <v>14.63</v>
      </c>
      <c r="H369" s="65" t="s">
        <v>369</v>
      </c>
    </row>
    <row r="370" spans="1:8" ht="22.5">
      <c r="A370" s="73" t="s">
        <v>1004</v>
      </c>
      <c r="B370" s="75" t="s">
        <v>1502</v>
      </c>
      <c r="C370" s="2">
        <v>1996</v>
      </c>
      <c r="D370" s="27" t="s">
        <v>356</v>
      </c>
      <c r="E370" s="225">
        <v>17.26</v>
      </c>
      <c r="F370" s="2" t="s">
        <v>316</v>
      </c>
      <c r="G370" s="47">
        <v>20.04</v>
      </c>
      <c r="H370" s="63" t="s">
        <v>371</v>
      </c>
    </row>
    <row r="371" spans="1:8" ht="22.5">
      <c r="A371" s="73" t="s">
        <v>1004</v>
      </c>
      <c r="B371" s="83" t="s">
        <v>1503</v>
      </c>
      <c r="C371" s="20">
        <v>1986</v>
      </c>
      <c r="D371" s="27" t="s">
        <v>356</v>
      </c>
      <c r="E371" s="225">
        <v>12.143999999999997</v>
      </c>
      <c r="F371" s="2" t="s">
        <v>316</v>
      </c>
      <c r="G371" s="46">
        <v>439.17</v>
      </c>
      <c r="H371" s="63" t="s">
        <v>387</v>
      </c>
    </row>
    <row r="372" spans="1:8" ht="22.5">
      <c r="A372" s="73" t="s">
        <v>1004</v>
      </c>
      <c r="B372" s="83" t="s">
        <v>1503</v>
      </c>
      <c r="C372" s="6">
        <v>1990</v>
      </c>
      <c r="D372" s="27" t="s">
        <v>356</v>
      </c>
      <c r="E372" s="225">
        <v>12.143999999999997</v>
      </c>
      <c r="F372" s="2" t="s">
        <v>316</v>
      </c>
      <c r="G372" s="47">
        <v>101.18</v>
      </c>
      <c r="H372" s="63" t="s">
        <v>376</v>
      </c>
    </row>
    <row r="373" spans="1:8" ht="22.5">
      <c r="A373" s="73" t="s">
        <v>1004</v>
      </c>
      <c r="B373" s="83" t="s">
        <v>1503</v>
      </c>
      <c r="C373" s="2">
        <v>1985</v>
      </c>
      <c r="D373" s="27" t="s">
        <v>356</v>
      </c>
      <c r="E373" s="225">
        <v>8.523999999999997</v>
      </c>
      <c r="F373" s="2" t="s">
        <v>316</v>
      </c>
      <c r="G373" s="47">
        <v>726.09</v>
      </c>
      <c r="H373" s="63" t="s">
        <v>388</v>
      </c>
    </row>
    <row r="374" spans="1:8" ht="22.5">
      <c r="A374" s="73" t="s">
        <v>1004</v>
      </c>
      <c r="B374" s="83" t="s">
        <v>1503</v>
      </c>
      <c r="C374" s="2">
        <v>1975</v>
      </c>
      <c r="D374" s="27" t="s">
        <v>356</v>
      </c>
      <c r="E374" s="225">
        <v>12.143999999999997</v>
      </c>
      <c r="F374" s="2" t="s">
        <v>316</v>
      </c>
      <c r="G374" s="47">
        <v>25.7</v>
      </c>
      <c r="H374" s="63" t="s">
        <v>362</v>
      </c>
    </row>
    <row r="375" spans="1:8" ht="22.5">
      <c r="A375" s="73" t="s">
        <v>1004</v>
      </c>
      <c r="B375" s="75" t="s">
        <v>1504</v>
      </c>
      <c r="C375" s="2">
        <v>1984</v>
      </c>
      <c r="D375" s="27" t="s">
        <v>356</v>
      </c>
      <c r="E375" s="225">
        <v>32.2</v>
      </c>
      <c r="F375" s="2" t="s">
        <v>316</v>
      </c>
      <c r="G375" s="47">
        <v>62.49</v>
      </c>
      <c r="H375" s="63" t="s">
        <v>371</v>
      </c>
    </row>
    <row r="376" spans="1:8" ht="12.75">
      <c r="A376" s="73" t="s">
        <v>1004</v>
      </c>
      <c r="B376" s="75" t="s">
        <v>1505</v>
      </c>
      <c r="C376" s="2">
        <v>1980</v>
      </c>
      <c r="D376" s="27" t="s">
        <v>356</v>
      </c>
      <c r="E376" s="225">
        <v>4.07</v>
      </c>
      <c r="F376" s="2" t="s">
        <v>316</v>
      </c>
      <c r="G376" s="47">
        <v>9306.8</v>
      </c>
      <c r="H376" s="63" t="s">
        <v>362</v>
      </c>
    </row>
    <row r="377" spans="1:8" ht="22.5">
      <c r="A377" s="73" t="s">
        <v>1004</v>
      </c>
      <c r="B377" s="74" t="s">
        <v>1506</v>
      </c>
      <c r="C377" s="3" t="s">
        <v>320</v>
      </c>
      <c r="D377" s="27" t="s">
        <v>356</v>
      </c>
      <c r="E377" s="225">
        <v>2.6</v>
      </c>
      <c r="F377" s="2" t="s">
        <v>316</v>
      </c>
      <c r="G377" s="56">
        <v>5769</v>
      </c>
      <c r="H377" s="63" t="s">
        <v>361</v>
      </c>
    </row>
    <row r="378" spans="1:8" ht="22.5">
      <c r="A378" s="73" t="s">
        <v>1004</v>
      </c>
      <c r="B378" s="74" t="s">
        <v>1507</v>
      </c>
      <c r="C378" s="3" t="s">
        <v>320</v>
      </c>
      <c r="D378" s="27" t="s">
        <v>356</v>
      </c>
      <c r="E378" s="225">
        <v>6.4</v>
      </c>
      <c r="F378" s="2" t="s">
        <v>316</v>
      </c>
      <c r="G378" s="56">
        <v>59000</v>
      </c>
      <c r="H378" s="63" t="s">
        <v>361</v>
      </c>
    </row>
    <row r="379" spans="1:8" ht="22.5">
      <c r="A379" s="73" t="s">
        <v>1004</v>
      </c>
      <c r="B379" s="74" t="s">
        <v>1508</v>
      </c>
      <c r="C379" s="3" t="s">
        <v>320</v>
      </c>
      <c r="D379" s="27" t="s">
        <v>356</v>
      </c>
      <c r="E379" s="225">
        <v>6.4</v>
      </c>
      <c r="F379" s="2" t="s">
        <v>316</v>
      </c>
      <c r="G379" s="56">
        <v>616</v>
      </c>
      <c r="H379" s="63" t="s">
        <v>361</v>
      </c>
    </row>
    <row r="380" spans="1:8" ht="22.5">
      <c r="A380" s="73" t="s">
        <v>1004</v>
      </c>
      <c r="B380" s="75" t="s">
        <v>1509</v>
      </c>
      <c r="C380" s="2">
        <v>1985</v>
      </c>
      <c r="D380" s="27" t="s">
        <v>356</v>
      </c>
      <c r="E380" s="225">
        <v>5.445999999999999</v>
      </c>
      <c r="F380" s="2" t="s">
        <v>316</v>
      </c>
      <c r="G380" s="47">
        <v>440.3</v>
      </c>
      <c r="H380" s="63" t="s">
        <v>362</v>
      </c>
    </row>
    <row r="381" spans="1:8" ht="22.5">
      <c r="A381" s="73" t="s">
        <v>1004</v>
      </c>
      <c r="B381" s="75" t="s">
        <v>1510</v>
      </c>
      <c r="C381" s="2">
        <v>1989</v>
      </c>
      <c r="D381" s="27" t="s">
        <v>356</v>
      </c>
      <c r="E381" s="225">
        <v>6.213999999999999</v>
      </c>
      <c r="F381" s="2" t="s">
        <v>316</v>
      </c>
      <c r="G381" s="47">
        <v>1652.83</v>
      </c>
      <c r="H381" s="63" t="s">
        <v>382</v>
      </c>
    </row>
    <row r="382" spans="1:8" ht="22.5">
      <c r="A382" s="73" t="s">
        <v>1004</v>
      </c>
      <c r="B382" s="84" t="s">
        <v>1511</v>
      </c>
      <c r="C382" s="3" t="s">
        <v>320</v>
      </c>
      <c r="D382" s="27" t="s">
        <v>356</v>
      </c>
      <c r="E382" s="225">
        <v>52.453999999999986</v>
      </c>
      <c r="F382" s="2" t="s">
        <v>316</v>
      </c>
      <c r="G382" s="48">
        <v>14.7</v>
      </c>
      <c r="H382" s="63" t="s">
        <v>378</v>
      </c>
    </row>
    <row r="383" spans="1:8" ht="22.5">
      <c r="A383" s="73" t="s">
        <v>1004</v>
      </c>
      <c r="B383" s="75" t="s">
        <v>1512</v>
      </c>
      <c r="C383" s="2">
        <v>1984</v>
      </c>
      <c r="D383" s="27" t="s">
        <v>356</v>
      </c>
      <c r="E383" s="225">
        <v>32.2</v>
      </c>
      <c r="F383" s="2" t="s">
        <v>316</v>
      </c>
      <c r="G383" s="47">
        <v>46.25</v>
      </c>
      <c r="H383" s="63" t="s">
        <v>371</v>
      </c>
    </row>
    <row r="384" spans="1:8" ht="12.75">
      <c r="A384" s="73" t="s">
        <v>1004</v>
      </c>
      <c r="B384" s="75" t="s">
        <v>1513</v>
      </c>
      <c r="C384" s="2">
        <v>1990</v>
      </c>
      <c r="D384" s="27" t="s">
        <v>356</v>
      </c>
      <c r="E384" s="225">
        <v>5.56</v>
      </c>
      <c r="F384" s="2" t="s">
        <v>316</v>
      </c>
      <c r="G384" s="47">
        <v>17770.2</v>
      </c>
      <c r="H384" s="63" t="s">
        <v>371</v>
      </c>
    </row>
    <row r="385" spans="1:8" ht="12.75">
      <c r="A385" s="73" t="s">
        <v>1004</v>
      </c>
      <c r="B385" s="75" t="s">
        <v>1514</v>
      </c>
      <c r="C385" s="2">
        <v>1982</v>
      </c>
      <c r="D385" s="27" t="s">
        <v>356</v>
      </c>
      <c r="E385" s="225">
        <v>6.26</v>
      </c>
      <c r="F385" s="3" t="s">
        <v>316</v>
      </c>
      <c r="G385" s="47">
        <v>11.2</v>
      </c>
      <c r="H385" s="63" t="s">
        <v>371</v>
      </c>
    </row>
    <row r="386" spans="1:8" ht="12.75">
      <c r="A386" s="73" t="s">
        <v>1004</v>
      </c>
      <c r="B386" s="75" t="s">
        <v>1515</v>
      </c>
      <c r="C386" s="2">
        <v>1980</v>
      </c>
      <c r="D386" s="27" t="s">
        <v>356</v>
      </c>
      <c r="E386" s="225">
        <v>2.2379999999999995</v>
      </c>
      <c r="F386" s="2" t="s">
        <v>316</v>
      </c>
      <c r="G386" s="47">
        <v>41.95</v>
      </c>
      <c r="H386" s="63" t="s">
        <v>372</v>
      </c>
    </row>
    <row r="387" spans="1:8" ht="22.5">
      <c r="A387" s="73" t="s">
        <v>1004</v>
      </c>
      <c r="B387" s="75" t="s">
        <v>1516</v>
      </c>
      <c r="C387" s="2">
        <v>1980</v>
      </c>
      <c r="D387" s="27" t="s">
        <v>356</v>
      </c>
      <c r="E387" s="225">
        <v>2.46</v>
      </c>
      <c r="F387" s="2" t="s">
        <v>316</v>
      </c>
      <c r="G387" s="47">
        <v>1087.6</v>
      </c>
      <c r="H387" s="63" t="s">
        <v>362</v>
      </c>
    </row>
    <row r="388" spans="1:8" ht="22.5">
      <c r="A388" s="73" t="s">
        <v>1004</v>
      </c>
      <c r="B388" s="75" t="s">
        <v>85</v>
      </c>
      <c r="C388" s="2">
        <v>1975</v>
      </c>
      <c r="D388" s="27" t="s">
        <v>356</v>
      </c>
      <c r="E388" s="225">
        <v>7.041999999999999</v>
      </c>
      <c r="F388" s="2" t="s">
        <v>316</v>
      </c>
      <c r="G388" s="47">
        <v>5921.5</v>
      </c>
      <c r="H388" s="63" t="s">
        <v>362</v>
      </c>
    </row>
    <row r="389" spans="1:8" ht="22.5">
      <c r="A389" s="73" t="s">
        <v>1004</v>
      </c>
      <c r="B389" s="75" t="s">
        <v>86</v>
      </c>
      <c r="C389" s="2">
        <v>1976</v>
      </c>
      <c r="D389" s="27" t="s">
        <v>356</v>
      </c>
      <c r="E389" s="225">
        <v>2.38</v>
      </c>
      <c r="F389" s="2" t="s">
        <v>316</v>
      </c>
      <c r="G389" s="47">
        <v>2316.5</v>
      </c>
      <c r="H389" s="63" t="s">
        <v>390</v>
      </c>
    </row>
    <row r="390" spans="1:8" ht="22.5">
      <c r="A390" s="73" t="s">
        <v>1004</v>
      </c>
      <c r="B390" s="74" t="s">
        <v>87</v>
      </c>
      <c r="C390" s="3" t="s">
        <v>320</v>
      </c>
      <c r="D390" s="27" t="s">
        <v>356</v>
      </c>
      <c r="E390" s="225">
        <v>0.5</v>
      </c>
      <c r="F390" s="2" t="s">
        <v>316</v>
      </c>
      <c r="G390" s="56">
        <v>183700</v>
      </c>
      <c r="H390" s="63" t="s">
        <v>361</v>
      </c>
    </row>
    <row r="391" spans="1:8" ht="22.5">
      <c r="A391" s="73" t="s">
        <v>1004</v>
      </c>
      <c r="B391" s="75" t="s">
        <v>88</v>
      </c>
      <c r="C391" s="3" t="s">
        <v>320</v>
      </c>
      <c r="D391" s="27" t="s">
        <v>356</v>
      </c>
      <c r="E391" s="225">
        <v>11.56</v>
      </c>
      <c r="F391" s="12" t="s">
        <v>315</v>
      </c>
      <c r="G391" s="31">
        <v>150000</v>
      </c>
      <c r="H391" s="63" t="s">
        <v>371</v>
      </c>
    </row>
    <row r="392" spans="1:8" ht="22.5">
      <c r="A392" s="73" t="s">
        <v>1004</v>
      </c>
      <c r="B392" s="75" t="s">
        <v>89</v>
      </c>
      <c r="C392" s="3" t="s">
        <v>320</v>
      </c>
      <c r="D392" s="27" t="s">
        <v>356</v>
      </c>
      <c r="E392" s="225">
        <v>11.2</v>
      </c>
      <c r="F392" s="12" t="s">
        <v>315</v>
      </c>
      <c r="G392" s="31">
        <v>100000</v>
      </c>
      <c r="H392" s="63" t="s">
        <v>371</v>
      </c>
    </row>
    <row r="393" spans="1:8" ht="22.5">
      <c r="A393" s="73" t="s">
        <v>1004</v>
      </c>
      <c r="B393" s="84" t="s">
        <v>90</v>
      </c>
      <c r="C393" s="3" t="s">
        <v>320</v>
      </c>
      <c r="D393" s="27" t="s">
        <v>356</v>
      </c>
      <c r="E393" s="225">
        <v>16.63</v>
      </c>
      <c r="F393" s="12" t="s">
        <v>315</v>
      </c>
      <c r="G393" s="33">
        <v>93</v>
      </c>
      <c r="H393" s="63" t="s">
        <v>378</v>
      </c>
    </row>
    <row r="394" spans="1:8" ht="22.5">
      <c r="A394" s="73" t="s">
        <v>1004</v>
      </c>
      <c r="B394" s="84" t="s">
        <v>90</v>
      </c>
      <c r="C394" s="3" t="s">
        <v>320</v>
      </c>
      <c r="D394" s="27" t="s">
        <v>356</v>
      </c>
      <c r="E394" s="225">
        <v>16.63</v>
      </c>
      <c r="F394" s="12" t="s">
        <v>315</v>
      </c>
      <c r="G394" s="31">
        <v>137</v>
      </c>
      <c r="H394" s="65" t="s">
        <v>369</v>
      </c>
    </row>
    <row r="395" spans="1:8" ht="33.75">
      <c r="A395" s="73" t="s">
        <v>1004</v>
      </c>
      <c r="B395" s="75" t="s">
        <v>91</v>
      </c>
      <c r="C395" s="3" t="s">
        <v>320</v>
      </c>
      <c r="D395" s="27" t="s">
        <v>356</v>
      </c>
      <c r="E395" s="225">
        <v>8.8</v>
      </c>
      <c r="F395" s="6" t="s">
        <v>1305</v>
      </c>
      <c r="G395" s="31">
        <v>200000</v>
      </c>
      <c r="H395" s="63" t="s">
        <v>371</v>
      </c>
    </row>
    <row r="396" spans="1:8" ht="22.5">
      <c r="A396" s="73" t="s">
        <v>1004</v>
      </c>
      <c r="B396" s="80" t="s">
        <v>92</v>
      </c>
      <c r="C396" s="20">
        <v>2004</v>
      </c>
      <c r="D396" s="27" t="s">
        <v>356</v>
      </c>
      <c r="E396" s="225">
        <v>103.4</v>
      </c>
      <c r="F396" s="12" t="s">
        <v>315</v>
      </c>
      <c r="G396" s="38">
        <v>3</v>
      </c>
      <c r="H396" s="63" t="s">
        <v>387</v>
      </c>
    </row>
    <row r="397" spans="1:8" ht="22.5">
      <c r="A397" s="73" t="s">
        <v>1004</v>
      </c>
      <c r="B397" s="80" t="s">
        <v>93</v>
      </c>
      <c r="C397" s="20">
        <v>1979</v>
      </c>
      <c r="D397" s="27" t="s">
        <v>356</v>
      </c>
      <c r="E397" s="225">
        <v>16.317999999999998</v>
      </c>
      <c r="F397" s="12" t="s">
        <v>317</v>
      </c>
      <c r="G397" s="38">
        <v>258</v>
      </c>
      <c r="H397" s="63" t="s">
        <v>387</v>
      </c>
    </row>
    <row r="398" spans="1:8" ht="22.5">
      <c r="A398" s="73" t="s">
        <v>1004</v>
      </c>
      <c r="B398" s="85" t="s">
        <v>94</v>
      </c>
      <c r="C398" s="19">
        <v>1984</v>
      </c>
      <c r="D398" s="27" t="s">
        <v>356</v>
      </c>
      <c r="E398" s="225">
        <v>66.44</v>
      </c>
      <c r="F398" s="12" t="s">
        <v>315</v>
      </c>
      <c r="G398" s="42">
        <v>209</v>
      </c>
      <c r="H398" s="63" t="s">
        <v>387</v>
      </c>
    </row>
    <row r="399" spans="1:8" ht="22.5">
      <c r="A399" s="73" t="s">
        <v>1004</v>
      </c>
      <c r="B399" s="75" t="s">
        <v>95</v>
      </c>
      <c r="C399" s="2">
        <v>1977</v>
      </c>
      <c r="D399" s="27" t="s">
        <v>356</v>
      </c>
      <c r="E399" s="225">
        <v>60.67799999999998</v>
      </c>
      <c r="F399" s="12" t="s">
        <v>315</v>
      </c>
      <c r="G399" s="31">
        <v>20</v>
      </c>
      <c r="H399" s="64" t="s">
        <v>365</v>
      </c>
    </row>
    <row r="400" spans="1:8" ht="22.5">
      <c r="A400" s="73" t="s">
        <v>1004</v>
      </c>
      <c r="B400" s="75" t="s">
        <v>96</v>
      </c>
      <c r="C400" s="2">
        <v>1970</v>
      </c>
      <c r="D400" s="27" t="s">
        <v>356</v>
      </c>
      <c r="E400" s="225">
        <v>6.13</v>
      </c>
      <c r="F400" s="12" t="s">
        <v>315</v>
      </c>
      <c r="G400" s="31">
        <v>7</v>
      </c>
      <c r="H400" s="63" t="s">
        <v>388</v>
      </c>
    </row>
    <row r="401" spans="1:8" ht="22.5">
      <c r="A401" s="73" t="s">
        <v>1004</v>
      </c>
      <c r="B401" s="75" t="s">
        <v>97</v>
      </c>
      <c r="C401" s="2">
        <v>1991</v>
      </c>
      <c r="D401" s="27" t="s">
        <v>356</v>
      </c>
      <c r="E401" s="225">
        <v>4.9</v>
      </c>
      <c r="F401" s="12" t="s">
        <v>315</v>
      </c>
      <c r="G401" s="31">
        <v>10</v>
      </c>
      <c r="H401" s="63" t="s">
        <v>388</v>
      </c>
    </row>
    <row r="402" spans="1:8" ht="22.5">
      <c r="A402" s="73" t="s">
        <v>1004</v>
      </c>
      <c r="B402" s="75" t="s">
        <v>97</v>
      </c>
      <c r="C402" s="2">
        <v>1985</v>
      </c>
      <c r="D402" s="27" t="s">
        <v>356</v>
      </c>
      <c r="E402" s="225">
        <v>22.353999999999996</v>
      </c>
      <c r="F402" s="12" t="s">
        <v>315</v>
      </c>
      <c r="G402" s="31">
        <v>5</v>
      </c>
      <c r="H402" s="63" t="s">
        <v>362</v>
      </c>
    </row>
    <row r="403" spans="1:8" ht="22.5">
      <c r="A403" s="73" t="s">
        <v>1004</v>
      </c>
      <c r="B403" s="75" t="s">
        <v>97</v>
      </c>
      <c r="C403" s="2">
        <v>1984</v>
      </c>
      <c r="D403" s="27" t="s">
        <v>356</v>
      </c>
      <c r="E403" s="225">
        <v>22.44</v>
      </c>
      <c r="F403" s="12" t="s">
        <v>315</v>
      </c>
      <c r="G403" s="31">
        <v>414</v>
      </c>
      <c r="H403" s="64" t="s">
        <v>364</v>
      </c>
    </row>
    <row r="404" spans="1:8" ht="22.5">
      <c r="A404" s="73" t="s">
        <v>1004</v>
      </c>
      <c r="B404" s="75" t="s">
        <v>97</v>
      </c>
      <c r="C404" s="2">
        <v>1977</v>
      </c>
      <c r="D404" s="27" t="s">
        <v>356</v>
      </c>
      <c r="E404" s="225">
        <v>22.305999999999994</v>
      </c>
      <c r="F404" s="12" t="s">
        <v>315</v>
      </c>
      <c r="G404" s="31">
        <v>70</v>
      </c>
      <c r="H404" s="64" t="s">
        <v>365</v>
      </c>
    </row>
    <row r="405" spans="1:8" ht="22.5">
      <c r="A405" s="73" t="s">
        <v>1004</v>
      </c>
      <c r="B405" s="75" t="s">
        <v>97</v>
      </c>
      <c r="C405" s="2">
        <v>1989</v>
      </c>
      <c r="D405" s="27" t="s">
        <v>356</v>
      </c>
      <c r="E405" s="225">
        <v>44.66</v>
      </c>
      <c r="F405" s="12" t="s">
        <v>315</v>
      </c>
      <c r="G405" s="31">
        <v>385</v>
      </c>
      <c r="H405" s="64" t="s">
        <v>373</v>
      </c>
    </row>
    <row r="406" spans="1:8" ht="22.5">
      <c r="A406" s="73" t="s">
        <v>1004</v>
      </c>
      <c r="B406" s="75" t="s">
        <v>98</v>
      </c>
      <c r="C406" s="3" t="s">
        <v>320</v>
      </c>
      <c r="D406" s="27" t="s">
        <v>356</v>
      </c>
      <c r="E406" s="225">
        <v>3.5</v>
      </c>
      <c r="F406" s="12" t="s">
        <v>315</v>
      </c>
      <c r="G406" s="31">
        <v>200000</v>
      </c>
      <c r="H406" s="63" t="s">
        <v>371</v>
      </c>
    </row>
    <row r="407" spans="1:8" ht="22.5">
      <c r="A407" s="73" t="s">
        <v>1004</v>
      </c>
      <c r="B407" s="75" t="s">
        <v>99</v>
      </c>
      <c r="C407" s="2">
        <v>1988</v>
      </c>
      <c r="D407" s="27" t="s">
        <v>356</v>
      </c>
      <c r="E407" s="225">
        <v>18.31</v>
      </c>
      <c r="F407" s="12" t="s">
        <v>315</v>
      </c>
      <c r="G407" s="31">
        <v>212</v>
      </c>
      <c r="H407" s="64" t="s">
        <v>364</v>
      </c>
    </row>
    <row r="408" spans="1:8" ht="22.5">
      <c r="A408" s="73" t="s">
        <v>1004</v>
      </c>
      <c r="B408" s="75" t="s">
        <v>100</v>
      </c>
      <c r="C408" s="2">
        <v>1968</v>
      </c>
      <c r="D408" s="27" t="s">
        <v>356</v>
      </c>
      <c r="E408" s="225">
        <v>5.59</v>
      </c>
      <c r="F408" s="12" t="s">
        <v>315</v>
      </c>
      <c r="G408" s="31">
        <v>5</v>
      </c>
      <c r="H408" s="63" t="s">
        <v>388</v>
      </c>
    </row>
    <row r="409" spans="1:8" ht="22.5">
      <c r="A409" s="73" t="s">
        <v>1004</v>
      </c>
      <c r="B409" s="75" t="s">
        <v>100</v>
      </c>
      <c r="C409" s="2" t="s">
        <v>345</v>
      </c>
      <c r="D409" s="27" t="s">
        <v>356</v>
      </c>
      <c r="E409" s="225">
        <v>13.73</v>
      </c>
      <c r="F409" s="12" t="s">
        <v>315</v>
      </c>
      <c r="G409" s="31">
        <v>2977</v>
      </c>
      <c r="H409" s="64" t="s">
        <v>364</v>
      </c>
    </row>
    <row r="410" spans="1:8" ht="22.5">
      <c r="A410" s="73" t="s">
        <v>1004</v>
      </c>
      <c r="B410" s="75" t="s">
        <v>100</v>
      </c>
      <c r="C410" s="2">
        <v>1976</v>
      </c>
      <c r="D410" s="27" t="s">
        <v>356</v>
      </c>
      <c r="E410" s="225">
        <v>14.18</v>
      </c>
      <c r="F410" s="12" t="s">
        <v>315</v>
      </c>
      <c r="G410" s="31">
        <v>160</v>
      </c>
      <c r="H410" s="64" t="s">
        <v>365</v>
      </c>
    </row>
    <row r="411" spans="1:8" ht="22.5">
      <c r="A411" s="73" t="s">
        <v>1004</v>
      </c>
      <c r="B411" s="75" t="s">
        <v>101</v>
      </c>
      <c r="C411" s="3" t="s">
        <v>320</v>
      </c>
      <c r="D411" s="27" t="s">
        <v>356</v>
      </c>
      <c r="E411" s="225">
        <v>14.18</v>
      </c>
      <c r="F411" s="12" t="s">
        <v>315</v>
      </c>
      <c r="G411" s="31">
        <v>20000</v>
      </c>
      <c r="H411" s="63" t="s">
        <v>371</v>
      </c>
    </row>
    <row r="412" spans="1:8" ht="22.5">
      <c r="A412" s="73" t="s">
        <v>1004</v>
      </c>
      <c r="B412" s="75" t="s">
        <v>102</v>
      </c>
      <c r="C412" s="2">
        <v>1982</v>
      </c>
      <c r="D412" s="27" t="s">
        <v>356</v>
      </c>
      <c r="E412" s="225">
        <v>9.02</v>
      </c>
      <c r="F412" s="12" t="s">
        <v>315</v>
      </c>
      <c r="G412" s="30">
        <v>115</v>
      </c>
      <c r="H412" s="63" t="s">
        <v>362</v>
      </c>
    </row>
    <row r="413" spans="1:8" ht="22.5">
      <c r="A413" s="73" t="s">
        <v>1004</v>
      </c>
      <c r="B413" s="75" t="s">
        <v>102</v>
      </c>
      <c r="C413" s="2">
        <v>1968</v>
      </c>
      <c r="D413" s="27" t="s">
        <v>356</v>
      </c>
      <c r="E413" s="225">
        <v>9.02</v>
      </c>
      <c r="F413" s="12" t="s">
        <v>315</v>
      </c>
      <c r="G413" s="31">
        <v>254</v>
      </c>
      <c r="H413" s="63" t="s">
        <v>388</v>
      </c>
    </row>
    <row r="414" spans="1:8" ht="22.5">
      <c r="A414" s="73" t="s">
        <v>1004</v>
      </c>
      <c r="B414" s="75" t="s">
        <v>102</v>
      </c>
      <c r="C414" s="2">
        <v>1986</v>
      </c>
      <c r="D414" s="27" t="s">
        <v>356</v>
      </c>
      <c r="E414" s="225">
        <v>9.02</v>
      </c>
      <c r="F414" s="12" t="s">
        <v>315</v>
      </c>
      <c r="G414" s="31">
        <v>1403</v>
      </c>
      <c r="H414" s="63" t="s">
        <v>371</v>
      </c>
    </row>
    <row r="415" spans="1:8" ht="22.5">
      <c r="A415" s="73" t="s">
        <v>1004</v>
      </c>
      <c r="B415" s="75" t="s">
        <v>102</v>
      </c>
      <c r="C415" s="2">
        <v>1980</v>
      </c>
      <c r="D415" s="27" t="s">
        <v>356</v>
      </c>
      <c r="E415" s="225">
        <v>9.02</v>
      </c>
      <c r="F415" s="12" t="s">
        <v>315</v>
      </c>
      <c r="G415" s="31">
        <v>1019</v>
      </c>
      <c r="H415" s="64" t="s">
        <v>380</v>
      </c>
    </row>
    <row r="416" spans="1:8" ht="22.5">
      <c r="A416" s="73" t="s">
        <v>1004</v>
      </c>
      <c r="B416" s="75" t="s">
        <v>102</v>
      </c>
      <c r="C416" s="2" t="s">
        <v>345</v>
      </c>
      <c r="D416" s="27" t="s">
        <v>356</v>
      </c>
      <c r="E416" s="225">
        <v>9.02</v>
      </c>
      <c r="F416" s="12" t="s">
        <v>315</v>
      </c>
      <c r="G416" s="31">
        <v>3747</v>
      </c>
      <c r="H416" s="64" t="s">
        <v>364</v>
      </c>
    </row>
    <row r="417" spans="1:8" ht="22.5">
      <c r="A417" s="73" t="s">
        <v>1004</v>
      </c>
      <c r="B417" s="75" t="s">
        <v>102</v>
      </c>
      <c r="C417" s="2">
        <v>1983</v>
      </c>
      <c r="D417" s="27" t="s">
        <v>356</v>
      </c>
      <c r="E417" s="225">
        <v>9.02001</v>
      </c>
      <c r="F417" s="12" t="s">
        <v>315</v>
      </c>
      <c r="G417" s="31">
        <v>4438</v>
      </c>
      <c r="H417" s="64" t="s">
        <v>365</v>
      </c>
    </row>
    <row r="418" spans="1:8" ht="22.5">
      <c r="A418" s="73" t="s">
        <v>1004</v>
      </c>
      <c r="B418" s="75" t="s">
        <v>102</v>
      </c>
      <c r="C418" s="2">
        <v>1972</v>
      </c>
      <c r="D418" s="27" t="s">
        <v>356</v>
      </c>
      <c r="E418" s="225">
        <v>9.02</v>
      </c>
      <c r="F418" s="12" t="s">
        <v>315</v>
      </c>
      <c r="G418" s="31">
        <v>178</v>
      </c>
      <c r="H418" s="63" t="s">
        <v>382</v>
      </c>
    </row>
    <row r="419" spans="1:8" ht="22.5">
      <c r="A419" s="73" t="s">
        <v>1004</v>
      </c>
      <c r="B419" s="75" t="s">
        <v>103</v>
      </c>
      <c r="C419" s="3" t="s">
        <v>320</v>
      </c>
      <c r="D419" s="27" t="s">
        <v>356</v>
      </c>
      <c r="E419" s="225">
        <v>4.22</v>
      </c>
      <c r="F419" s="12" t="s">
        <v>315</v>
      </c>
      <c r="G419" s="31">
        <v>100000</v>
      </c>
      <c r="H419" s="63" t="s">
        <v>388</v>
      </c>
    </row>
    <row r="420" spans="1:8" ht="22.5">
      <c r="A420" s="73" t="s">
        <v>1004</v>
      </c>
      <c r="B420" s="75" t="s">
        <v>103</v>
      </c>
      <c r="C420" s="3" t="s">
        <v>320</v>
      </c>
      <c r="D420" s="27" t="s">
        <v>356</v>
      </c>
      <c r="E420" s="225">
        <v>4.22</v>
      </c>
      <c r="F420" s="12" t="s">
        <v>315</v>
      </c>
      <c r="G420" s="31">
        <v>26100</v>
      </c>
      <c r="H420" s="63" t="s">
        <v>371</v>
      </c>
    </row>
    <row r="421" spans="1:8" ht="22.5">
      <c r="A421" s="73" t="s">
        <v>1004</v>
      </c>
      <c r="B421" s="75" t="s">
        <v>103</v>
      </c>
      <c r="C421" s="3" t="s">
        <v>320</v>
      </c>
      <c r="D421" s="27" t="s">
        <v>356</v>
      </c>
      <c r="E421" s="225">
        <v>4.22</v>
      </c>
      <c r="F421" s="12" t="s">
        <v>315</v>
      </c>
      <c r="G421" s="31">
        <v>31400</v>
      </c>
      <c r="H421" s="63" t="s">
        <v>381</v>
      </c>
    </row>
    <row r="422" spans="1:8" ht="22.5">
      <c r="A422" s="73" t="s">
        <v>1004</v>
      </c>
      <c r="B422" s="75" t="s">
        <v>103</v>
      </c>
      <c r="C422" s="3" t="s">
        <v>320</v>
      </c>
      <c r="D422" s="27" t="s">
        <v>356</v>
      </c>
      <c r="E422" s="225">
        <v>4.22</v>
      </c>
      <c r="F422" s="12" t="s">
        <v>315</v>
      </c>
      <c r="G422" s="31">
        <v>10000</v>
      </c>
      <c r="H422" s="68" t="s">
        <v>997</v>
      </c>
    </row>
    <row r="423" spans="1:8" ht="22.5">
      <c r="A423" s="73" t="s">
        <v>1004</v>
      </c>
      <c r="B423" s="75" t="s">
        <v>104</v>
      </c>
      <c r="C423" s="3" t="s">
        <v>320</v>
      </c>
      <c r="D423" s="27" t="s">
        <v>356</v>
      </c>
      <c r="E423" s="225">
        <v>2.4</v>
      </c>
      <c r="F423" s="12" t="s">
        <v>315</v>
      </c>
      <c r="G423" s="31">
        <v>100000</v>
      </c>
      <c r="H423" s="63" t="s">
        <v>388</v>
      </c>
    </row>
    <row r="424" spans="1:8" ht="22.5">
      <c r="A424" s="73" t="s">
        <v>1004</v>
      </c>
      <c r="B424" s="75" t="s">
        <v>104</v>
      </c>
      <c r="C424" s="3" t="s">
        <v>320</v>
      </c>
      <c r="D424" s="27" t="s">
        <v>356</v>
      </c>
      <c r="E424" s="225">
        <v>2.4</v>
      </c>
      <c r="F424" s="12" t="s">
        <v>315</v>
      </c>
      <c r="G424" s="31">
        <v>19100</v>
      </c>
      <c r="H424" s="63" t="s">
        <v>371</v>
      </c>
    </row>
    <row r="425" spans="1:8" ht="22.5">
      <c r="A425" s="73" t="s">
        <v>1004</v>
      </c>
      <c r="B425" s="75" t="s">
        <v>104</v>
      </c>
      <c r="C425" s="3" t="s">
        <v>320</v>
      </c>
      <c r="D425" s="27" t="s">
        <v>356</v>
      </c>
      <c r="E425" s="225">
        <v>2.4</v>
      </c>
      <c r="F425" s="12" t="s">
        <v>315</v>
      </c>
      <c r="G425" s="31">
        <v>29900</v>
      </c>
      <c r="H425" s="63" t="s">
        <v>381</v>
      </c>
    </row>
    <row r="426" spans="1:8" ht="22.5">
      <c r="A426" s="73" t="s">
        <v>1004</v>
      </c>
      <c r="B426" s="75" t="s">
        <v>104</v>
      </c>
      <c r="C426" s="3" t="s">
        <v>320</v>
      </c>
      <c r="D426" s="27" t="s">
        <v>356</v>
      </c>
      <c r="E426" s="225">
        <v>2.4</v>
      </c>
      <c r="F426" s="12" t="s">
        <v>315</v>
      </c>
      <c r="G426" s="31">
        <v>10000</v>
      </c>
      <c r="H426" s="68" t="s">
        <v>997</v>
      </c>
    </row>
    <row r="427" spans="1:8" ht="45">
      <c r="A427" s="73" t="s">
        <v>1004</v>
      </c>
      <c r="B427" s="75" t="s">
        <v>105</v>
      </c>
      <c r="C427" s="3" t="s">
        <v>320</v>
      </c>
      <c r="D427" s="27" t="s">
        <v>356</v>
      </c>
      <c r="E427" s="225">
        <v>1.58</v>
      </c>
      <c r="F427" s="12" t="s">
        <v>315</v>
      </c>
      <c r="G427" s="31">
        <v>100000</v>
      </c>
      <c r="H427" s="63" t="s">
        <v>388</v>
      </c>
    </row>
    <row r="428" spans="1:8" ht="45">
      <c r="A428" s="73" t="s">
        <v>1004</v>
      </c>
      <c r="B428" s="75" t="s">
        <v>105</v>
      </c>
      <c r="C428" s="3" t="s">
        <v>320</v>
      </c>
      <c r="D428" s="27" t="s">
        <v>356</v>
      </c>
      <c r="E428" s="225">
        <v>1.58</v>
      </c>
      <c r="F428" s="12" t="s">
        <v>315</v>
      </c>
      <c r="G428" s="31">
        <v>74800</v>
      </c>
      <c r="H428" s="63" t="s">
        <v>371</v>
      </c>
    </row>
    <row r="429" spans="1:8" ht="33.75">
      <c r="A429" s="73" t="s">
        <v>1004</v>
      </c>
      <c r="B429" s="75" t="s">
        <v>106</v>
      </c>
      <c r="C429" s="3" t="s">
        <v>320</v>
      </c>
      <c r="D429" s="27" t="s">
        <v>356</v>
      </c>
      <c r="E429" s="225">
        <v>0.71</v>
      </c>
      <c r="F429" s="12" t="s">
        <v>315</v>
      </c>
      <c r="G429" s="31">
        <v>100000</v>
      </c>
      <c r="H429" s="63" t="s">
        <v>388</v>
      </c>
    </row>
    <row r="430" spans="1:8" ht="33.75">
      <c r="A430" s="73" t="s">
        <v>1004</v>
      </c>
      <c r="B430" s="75" t="s">
        <v>106</v>
      </c>
      <c r="C430" s="3" t="s">
        <v>320</v>
      </c>
      <c r="D430" s="27" t="s">
        <v>356</v>
      </c>
      <c r="E430" s="225">
        <v>0.71</v>
      </c>
      <c r="F430" s="12" t="s">
        <v>315</v>
      </c>
      <c r="G430" s="31">
        <v>50700</v>
      </c>
      <c r="H430" s="63" t="s">
        <v>371</v>
      </c>
    </row>
    <row r="431" spans="1:8" ht="33.75">
      <c r="A431" s="73" t="s">
        <v>1004</v>
      </c>
      <c r="B431" s="75" t="s">
        <v>106</v>
      </c>
      <c r="C431" s="3" t="s">
        <v>320</v>
      </c>
      <c r="D431" s="27" t="s">
        <v>356</v>
      </c>
      <c r="E431" s="225">
        <v>0.71</v>
      </c>
      <c r="F431" s="12" t="s">
        <v>315</v>
      </c>
      <c r="G431" s="31">
        <v>1800</v>
      </c>
      <c r="H431" s="63" t="s">
        <v>381</v>
      </c>
    </row>
    <row r="432" spans="1:8" ht="12.75">
      <c r="A432" s="73" t="s">
        <v>1004</v>
      </c>
      <c r="B432" s="94" t="s">
        <v>107</v>
      </c>
      <c r="C432" s="3" t="s">
        <v>320</v>
      </c>
      <c r="D432" s="27" t="s">
        <v>356</v>
      </c>
      <c r="E432" s="225">
        <v>4.61</v>
      </c>
      <c r="F432" s="12" t="s">
        <v>315</v>
      </c>
      <c r="G432" s="31">
        <v>238300</v>
      </c>
      <c r="H432" s="63" t="s">
        <v>371</v>
      </c>
    </row>
    <row r="433" spans="1:8" ht="22.5">
      <c r="A433" s="73" t="s">
        <v>1004</v>
      </c>
      <c r="B433" s="94" t="s">
        <v>107</v>
      </c>
      <c r="C433" s="3" t="s">
        <v>320</v>
      </c>
      <c r="D433" s="27" t="s">
        <v>356</v>
      </c>
      <c r="E433" s="225">
        <v>2.57</v>
      </c>
      <c r="F433" s="12" t="s">
        <v>315</v>
      </c>
      <c r="G433" s="33">
        <v>5102</v>
      </c>
      <c r="H433" s="63" t="s">
        <v>378</v>
      </c>
    </row>
    <row r="434" spans="1:8" ht="22.5">
      <c r="A434" s="73" t="s">
        <v>1004</v>
      </c>
      <c r="B434" s="94" t="s">
        <v>107</v>
      </c>
      <c r="C434" s="3" t="s">
        <v>320</v>
      </c>
      <c r="D434" s="27" t="s">
        <v>356</v>
      </c>
      <c r="E434" s="225">
        <v>1.98</v>
      </c>
      <c r="F434" s="12" t="s">
        <v>315</v>
      </c>
      <c r="G434" s="33">
        <v>306</v>
      </c>
      <c r="H434" s="63" t="s">
        <v>361</v>
      </c>
    </row>
    <row r="435" spans="1:8" ht="22.5">
      <c r="A435" s="73" t="s">
        <v>1004</v>
      </c>
      <c r="B435" s="75" t="s">
        <v>108</v>
      </c>
      <c r="C435" s="3" t="s">
        <v>320</v>
      </c>
      <c r="D435" s="27" t="s">
        <v>356</v>
      </c>
      <c r="E435" s="225">
        <v>1.4</v>
      </c>
      <c r="F435" s="12" t="s">
        <v>315</v>
      </c>
      <c r="G435" s="33">
        <v>647</v>
      </c>
      <c r="H435" s="63" t="s">
        <v>378</v>
      </c>
    </row>
    <row r="436" spans="1:8" ht="22.5">
      <c r="A436" s="73" t="s">
        <v>1004</v>
      </c>
      <c r="B436" s="75" t="s">
        <v>108</v>
      </c>
      <c r="C436" s="2">
        <v>1990</v>
      </c>
      <c r="D436" s="27" t="s">
        <v>356</v>
      </c>
      <c r="E436" s="225">
        <v>1.75</v>
      </c>
      <c r="F436" s="12" t="s">
        <v>315</v>
      </c>
      <c r="G436" s="31">
        <v>5475</v>
      </c>
      <c r="H436" s="63" t="s">
        <v>382</v>
      </c>
    </row>
    <row r="437" spans="1:8" ht="22.5">
      <c r="A437" s="73" t="s">
        <v>1004</v>
      </c>
      <c r="B437" s="75" t="s">
        <v>108</v>
      </c>
      <c r="C437" s="2">
        <v>1978</v>
      </c>
      <c r="D437" s="27" t="s">
        <v>356</v>
      </c>
      <c r="E437" s="225">
        <v>1.98</v>
      </c>
      <c r="F437" s="12" t="s">
        <v>315</v>
      </c>
      <c r="G437" s="31">
        <v>600</v>
      </c>
      <c r="H437" s="63" t="s">
        <v>390</v>
      </c>
    </row>
    <row r="438" spans="1:8" ht="22.5">
      <c r="A438" s="73" t="s">
        <v>1004</v>
      </c>
      <c r="B438" s="94" t="s">
        <v>109</v>
      </c>
      <c r="C438" s="3" t="s">
        <v>320</v>
      </c>
      <c r="D438" s="27" t="s">
        <v>356</v>
      </c>
      <c r="E438" s="225">
        <v>1.74</v>
      </c>
      <c r="F438" s="12" t="s">
        <v>315</v>
      </c>
      <c r="G438" s="31">
        <v>201100</v>
      </c>
      <c r="H438" s="63" t="s">
        <v>371</v>
      </c>
    </row>
    <row r="439" spans="1:8" ht="22.5">
      <c r="A439" s="73" t="s">
        <v>1004</v>
      </c>
      <c r="B439" s="94" t="s">
        <v>109</v>
      </c>
      <c r="C439" s="2">
        <v>1983</v>
      </c>
      <c r="D439" s="27" t="s">
        <v>356</v>
      </c>
      <c r="E439" s="225">
        <v>2.85</v>
      </c>
      <c r="F439" s="12" t="s">
        <v>315</v>
      </c>
      <c r="G439" s="31">
        <v>4390</v>
      </c>
      <c r="H439" s="63" t="s">
        <v>390</v>
      </c>
    </row>
    <row r="440" spans="1:8" ht="22.5">
      <c r="A440" s="73" t="s">
        <v>1004</v>
      </c>
      <c r="B440" s="94" t="s">
        <v>109</v>
      </c>
      <c r="C440" s="3" t="s">
        <v>320</v>
      </c>
      <c r="D440" s="27" t="s">
        <v>356</v>
      </c>
      <c r="E440" s="225">
        <v>3.715999999999999</v>
      </c>
      <c r="F440" s="12" t="s">
        <v>315</v>
      </c>
      <c r="G440" s="34">
        <v>15617</v>
      </c>
      <c r="H440" s="63" t="s">
        <v>361</v>
      </c>
    </row>
    <row r="441" spans="1:8" ht="22.5">
      <c r="A441" s="73" t="s">
        <v>1004</v>
      </c>
      <c r="B441" s="94" t="s">
        <v>109</v>
      </c>
      <c r="C441" s="2">
        <v>1982</v>
      </c>
      <c r="D441" s="255" t="s">
        <v>356</v>
      </c>
      <c r="E441" s="225">
        <v>1.9</v>
      </c>
      <c r="F441" s="12" t="s">
        <v>315</v>
      </c>
      <c r="G441" s="31">
        <v>28337</v>
      </c>
      <c r="H441" s="63" t="s">
        <v>384</v>
      </c>
    </row>
    <row r="442" spans="1:8" ht="22.5">
      <c r="A442" s="73" t="s">
        <v>1004</v>
      </c>
      <c r="B442" s="94" t="s">
        <v>109</v>
      </c>
      <c r="C442" s="2">
        <v>1974</v>
      </c>
      <c r="D442" s="255"/>
      <c r="E442" s="225">
        <v>1.6659999999999997</v>
      </c>
      <c r="F442" s="12" t="s">
        <v>315</v>
      </c>
      <c r="G442" s="31">
        <v>23700</v>
      </c>
      <c r="H442" s="67" t="s">
        <v>386</v>
      </c>
    </row>
    <row r="443" spans="1:8" ht="22.5">
      <c r="A443" s="73" t="s">
        <v>1004</v>
      </c>
      <c r="B443" s="94" t="s">
        <v>109</v>
      </c>
      <c r="C443" s="3" t="s">
        <v>320</v>
      </c>
      <c r="D443" s="27" t="s">
        <v>356</v>
      </c>
      <c r="E443" s="225">
        <v>1.74</v>
      </c>
      <c r="F443" s="12" t="s">
        <v>315</v>
      </c>
      <c r="G443" s="33">
        <v>19847</v>
      </c>
      <c r="H443" s="63" t="s">
        <v>378</v>
      </c>
    </row>
    <row r="444" spans="1:8" ht="22.5">
      <c r="A444" s="73" t="s">
        <v>1004</v>
      </c>
      <c r="B444" s="94" t="s">
        <v>109</v>
      </c>
      <c r="C444" s="2" t="s">
        <v>349</v>
      </c>
      <c r="D444" s="255" t="s">
        <v>356</v>
      </c>
      <c r="E444" s="225">
        <v>1.74</v>
      </c>
      <c r="F444" s="12" t="s">
        <v>315</v>
      </c>
      <c r="G444" s="31">
        <v>16792</v>
      </c>
      <c r="H444" s="64" t="s">
        <v>364</v>
      </c>
    </row>
    <row r="445" spans="1:8" ht="12.75">
      <c r="A445" s="73" t="s">
        <v>1004</v>
      </c>
      <c r="B445" s="75" t="s">
        <v>110</v>
      </c>
      <c r="C445" s="2">
        <v>1980</v>
      </c>
      <c r="D445" s="255"/>
      <c r="E445" s="225">
        <v>7.4</v>
      </c>
      <c r="F445" s="2" t="s">
        <v>319</v>
      </c>
      <c r="G445" s="31">
        <v>188.1</v>
      </c>
      <c r="H445" s="63" t="s">
        <v>385</v>
      </c>
    </row>
    <row r="446" spans="1:8" ht="22.5">
      <c r="A446" s="73" t="s">
        <v>1004</v>
      </c>
      <c r="B446" s="75" t="s">
        <v>111</v>
      </c>
      <c r="C446" s="2">
        <v>1989</v>
      </c>
      <c r="D446" s="27" t="s">
        <v>356</v>
      </c>
      <c r="E446" s="225">
        <v>5</v>
      </c>
      <c r="F446" s="12" t="s">
        <v>315</v>
      </c>
      <c r="G446" s="31">
        <v>3056</v>
      </c>
      <c r="H446" s="63" t="s">
        <v>390</v>
      </c>
    </row>
    <row r="447" spans="1:8" ht="22.5">
      <c r="A447" s="73" t="s">
        <v>1004</v>
      </c>
      <c r="B447" s="75" t="s">
        <v>112</v>
      </c>
      <c r="C447" s="2">
        <v>1970</v>
      </c>
      <c r="D447" s="27" t="s">
        <v>356</v>
      </c>
      <c r="E447" s="225">
        <v>2.84</v>
      </c>
      <c r="F447" s="12" t="s">
        <v>315</v>
      </c>
      <c r="G447" s="31">
        <v>12640</v>
      </c>
      <c r="H447" s="63" t="s">
        <v>390</v>
      </c>
    </row>
    <row r="448" spans="1:8" ht="22.5">
      <c r="A448" s="73" t="s">
        <v>1004</v>
      </c>
      <c r="B448" s="75" t="s">
        <v>112</v>
      </c>
      <c r="C448" s="3" t="s">
        <v>320</v>
      </c>
      <c r="D448" s="27" t="s">
        <v>356</v>
      </c>
      <c r="E448" s="225">
        <v>3.36</v>
      </c>
      <c r="F448" s="12" t="s">
        <v>315</v>
      </c>
      <c r="G448" s="33">
        <v>1676</v>
      </c>
      <c r="H448" s="63" t="s">
        <v>378</v>
      </c>
    </row>
    <row r="449" spans="1:8" ht="22.5">
      <c r="A449" s="73" t="s">
        <v>1004</v>
      </c>
      <c r="B449" s="75" t="s">
        <v>113</v>
      </c>
      <c r="C449" s="2">
        <v>1978</v>
      </c>
      <c r="D449" s="27" t="s">
        <v>356</v>
      </c>
      <c r="E449" s="225">
        <v>3.36</v>
      </c>
      <c r="F449" s="12" t="s">
        <v>315</v>
      </c>
      <c r="G449" s="31">
        <v>85</v>
      </c>
      <c r="H449" s="63" t="s">
        <v>363</v>
      </c>
    </row>
    <row r="450" spans="1:8" ht="22.5">
      <c r="A450" s="73" t="s">
        <v>1004</v>
      </c>
      <c r="B450" s="75" t="s">
        <v>113</v>
      </c>
      <c r="C450" s="2">
        <v>1980</v>
      </c>
      <c r="D450" s="27" t="s">
        <v>356</v>
      </c>
      <c r="E450" s="225">
        <v>3.36</v>
      </c>
      <c r="F450" s="12" t="s">
        <v>315</v>
      </c>
      <c r="G450" s="31">
        <v>797</v>
      </c>
      <c r="H450" s="63" t="s">
        <v>390</v>
      </c>
    </row>
    <row r="451" spans="1:8" ht="22.5">
      <c r="A451" s="73" t="s">
        <v>1004</v>
      </c>
      <c r="B451" s="75" t="s">
        <v>114</v>
      </c>
      <c r="C451" s="3" t="s">
        <v>320</v>
      </c>
      <c r="D451" s="27" t="s">
        <v>356</v>
      </c>
      <c r="E451" s="225">
        <v>5.5</v>
      </c>
      <c r="F451" s="12" t="s">
        <v>315</v>
      </c>
      <c r="G451" s="31">
        <v>50000</v>
      </c>
      <c r="H451" s="63" t="s">
        <v>371</v>
      </c>
    </row>
    <row r="452" spans="1:8" ht="22.5">
      <c r="A452" s="73" t="s">
        <v>1004</v>
      </c>
      <c r="B452" s="75" t="s">
        <v>115</v>
      </c>
      <c r="C452" s="3">
        <v>1955</v>
      </c>
      <c r="D452" s="27" t="s">
        <v>356</v>
      </c>
      <c r="E452" s="225">
        <v>5.04</v>
      </c>
      <c r="F452" s="12" t="s">
        <v>315</v>
      </c>
      <c r="G452" s="31">
        <v>1576</v>
      </c>
      <c r="H452" s="63" t="s">
        <v>361</v>
      </c>
    </row>
    <row r="453" spans="1:8" ht="22.5">
      <c r="A453" s="73" t="s">
        <v>1004</v>
      </c>
      <c r="B453" s="75" t="s">
        <v>116</v>
      </c>
      <c r="C453" s="2">
        <v>1948</v>
      </c>
      <c r="D453" s="27" t="s">
        <v>356</v>
      </c>
      <c r="E453" s="225">
        <v>5.04</v>
      </c>
      <c r="F453" s="8" t="s">
        <v>315</v>
      </c>
      <c r="G453" s="31">
        <v>1975</v>
      </c>
      <c r="H453" s="63" t="s">
        <v>392</v>
      </c>
    </row>
    <row r="454" spans="1:8" ht="22.5">
      <c r="A454" s="73" t="s">
        <v>1004</v>
      </c>
      <c r="B454" s="75" t="s">
        <v>117</v>
      </c>
      <c r="C454" s="3" t="s">
        <v>320</v>
      </c>
      <c r="D454" s="255" t="s">
        <v>356</v>
      </c>
      <c r="E454" s="225">
        <v>4.34</v>
      </c>
      <c r="F454" s="12" t="s">
        <v>315</v>
      </c>
      <c r="G454" s="31">
        <v>50000</v>
      </c>
      <c r="H454" s="63" t="s">
        <v>371</v>
      </c>
    </row>
    <row r="455" spans="1:8" ht="22.5">
      <c r="A455" s="73" t="s">
        <v>1004</v>
      </c>
      <c r="B455" s="75" t="s">
        <v>118</v>
      </c>
      <c r="C455" s="3" t="s">
        <v>320</v>
      </c>
      <c r="D455" s="255"/>
      <c r="E455" s="225">
        <v>1.96</v>
      </c>
      <c r="F455" s="12" t="s">
        <v>315</v>
      </c>
      <c r="G455" s="31">
        <v>50000</v>
      </c>
      <c r="H455" s="63" t="s">
        <v>371</v>
      </c>
    </row>
    <row r="456" spans="1:8" ht="12.75">
      <c r="A456" s="73" t="s">
        <v>1004</v>
      </c>
      <c r="B456" s="95" t="s">
        <v>119</v>
      </c>
      <c r="C456" s="3" t="s">
        <v>320</v>
      </c>
      <c r="D456" s="255"/>
      <c r="E456" s="225">
        <v>7000</v>
      </c>
      <c r="F456" s="12" t="s">
        <v>315</v>
      </c>
      <c r="G456" s="31">
        <v>5</v>
      </c>
      <c r="H456" s="63" t="s">
        <v>371</v>
      </c>
    </row>
    <row r="457" spans="1:8" ht="22.5">
      <c r="A457" s="73" t="s">
        <v>1004</v>
      </c>
      <c r="B457" s="93" t="s">
        <v>120</v>
      </c>
      <c r="C457" s="5">
        <v>1990</v>
      </c>
      <c r="D457" s="27" t="s">
        <v>356</v>
      </c>
      <c r="E457" s="225">
        <v>11.84</v>
      </c>
      <c r="F457" s="12" t="s">
        <v>315</v>
      </c>
      <c r="G457" s="32">
        <v>4</v>
      </c>
      <c r="H457" s="67" t="s">
        <v>375</v>
      </c>
    </row>
    <row r="458" spans="1:8" ht="22.5">
      <c r="A458" s="73" t="s">
        <v>1004</v>
      </c>
      <c r="B458" s="93" t="s">
        <v>121</v>
      </c>
      <c r="C458" s="5">
        <v>1990</v>
      </c>
      <c r="D458" s="27" t="s">
        <v>356</v>
      </c>
      <c r="E458" s="225">
        <v>35.2</v>
      </c>
      <c r="F458" s="12" t="s">
        <v>315</v>
      </c>
      <c r="G458" s="32">
        <v>54</v>
      </c>
      <c r="H458" s="67" t="s">
        <v>375</v>
      </c>
    </row>
    <row r="459" spans="1:8" ht="22.5">
      <c r="A459" s="73" t="s">
        <v>1004</v>
      </c>
      <c r="B459" s="78" t="s">
        <v>122</v>
      </c>
      <c r="C459" s="19">
        <v>1980</v>
      </c>
      <c r="D459" s="27" t="s">
        <v>356</v>
      </c>
      <c r="E459" s="225">
        <v>53.98</v>
      </c>
      <c r="F459" s="12" t="s">
        <v>315</v>
      </c>
      <c r="G459" s="37">
        <v>380</v>
      </c>
      <c r="H459" s="63" t="s">
        <v>387</v>
      </c>
    </row>
    <row r="460" spans="1:8" ht="22.5">
      <c r="A460" s="73" t="s">
        <v>1004</v>
      </c>
      <c r="B460" s="74" t="s">
        <v>123</v>
      </c>
      <c r="C460" s="3" t="s">
        <v>320</v>
      </c>
      <c r="D460" s="27" t="s">
        <v>356</v>
      </c>
      <c r="E460" s="225">
        <v>9.4</v>
      </c>
      <c r="F460" s="12" t="s">
        <v>315</v>
      </c>
      <c r="G460" s="34">
        <v>17</v>
      </c>
      <c r="H460" s="63" t="s">
        <v>361</v>
      </c>
    </row>
    <row r="461" spans="1:8" ht="22.5">
      <c r="A461" s="73" t="s">
        <v>1004</v>
      </c>
      <c r="B461" s="75" t="s">
        <v>124</v>
      </c>
      <c r="C461" s="2">
        <v>1977</v>
      </c>
      <c r="D461" s="27" t="s">
        <v>356</v>
      </c>
      <c r="E461" s="225">
        <v>35.2</v>
      </c>
      <c r="F461" s="12" t="s">
        <v>315</v>
      </c>
      <c r="G461" s="31">
        <v>238</v>
      </c>
      <c r="H461" s="63" t="s">
        <v>384</v>
      </c>
    </row>
    <row r="462" spans="1:8" ht="22.5">
      <c r="A462" s="73" t="s">
        <v>1004</v>
      </c>
      <c r="B462" s="75" t="s">
        <v>125</v>
      </c>
      <c r="C462" s="3" t="s">
        <v>320</v>
      </c>
      <c r="D462" s="27" t="s">
        <v>356</v>
      </c>
      <c r="E462" s="225">
        <v>35.2</v>
      </c>
      <c r="F462" s="12" t="s">
        <v>315</v>
      </c>
      <c r="G462" s="2">
        <v>478</v>
      </c>
      <c r="H462" s="63" t="s">
        <v>372</v>
      </c>
    </row>
    <row r="463" spans="1:8" ht="22.5">
      <c r="A463" s="73" t="s">
        <v>1004</v>
      </c>
      <c r="B463" s="75" t="s">
        <v>126</v>
      </c>
      <c r="C463" s="3" t="s">
        <v>320</v>
      </c>
      <c r="D463" s="27" t="s">
        <v>356</v>
      </c>
      <c r="E463" s="225">
        <v>11.84</v>
      </c>
      <c r="F463" s="12" t="s">
        <v>315</v>
      </c>
      <c r="G463" s="2">
        <v>1592</v>
      </c>
      <c r="H463" s="63" t="s">
        <v>372</v>
      </c>
    </row>
    <row r="464" spans="1:8" ht="22.5">
      <c r="A464" s="73" t="s">
        <v>1004</v>
      </c>
      <c r="B464" s="75" t="s">
        <v>126</v>
      </c>
      <c r="C464" s="3" t="s">
        <v>320</v>
      </c>
      <c r="D464" s="255" t="s">
        <v>356</v>
      </c>
      <c r="E464" s="225">
        <v>11.84</v>
      </c>
      <c r="F464" s="12" t="s">
        <v>315</v>
      </c>
      <c r="G464" s="2">
        <v>902</v>
      </c>
      <c r="H464" s="63" t="s">
        <v>369</v>
      </c>
    </row>
    <row r="465" spans="1:8" ht="22.5">
      <c r="A465" s="73" t="s">
        <v>1004</v>
      </c>
      <c r="B465" s="94" t="s">
        <v>127</v>
      </c>
      <c r="C465" s="3" t="s">
        <v>320</v>
      </c>
      <c r="D465" s="255"/>
      <c r="E465" s="225">
        <v>1504</v>
      </c>
      <c r="F465" s="3" t="s">
        <v>317</v>
      </c>
      <c r="G465" s="31">
        <v>211</v>
      </c>
      <c r="H465" s="63" t="s">
        <v>371</v>
      </c>
    </row>
    <row r="466" spans="1:8" ht="22.5">
      <c r="A466" s="73" t="s">
        <v>1004</v>
      </c>
      <c r="B466" s="94" t="s">
        <v>127</v>
      </c>
      <c r="C466" s="2">
        <v>1981</v>
      </c>
      <c r="D466" s="255" t="s">
        <v>356</v>
      </c>
      <c r="E466" s="225">
        <v>1504</v>
      </c>
      <c r="F466" s="3" t="s">
        <v>317</v>
      </c>
      <c r="G466" s="31">
        <v>279</v>
      </c>
      <c r="H466" s="63" t="s">
        <v>390</v>
      </c>
    </row>
    <row r="467" spans="1:8" ht="22.5">
      <c r="A467" s="73" t="s">
        <v>1004</v>
      </c>
      <c r="B467" s="94" t="s">
        <v>127</v>
      </c>
      <c r="C467" s="2">
        <v>1965</v>
      </c>
      <c r="D467" s="255"/>
      <c r="E467" s="225">
        <v>1504</v>
      </c>
      <c r="F467" s="3" t="s">
        <v>317</v>
      </c>
      <c r="G467" s="31">
        <v>36</v>
      </c>
      <c r="H467" s="63" t="s">
        <v>371</v>
      </c>
    </row>
    <row r="468" spans="1:8" ht="22.5">
      <c r="A468" s="73" t="s">
        <v>1004</v>
      </c>
      <c r="B468" s="94" t="s">
        <v>127</v>
      </c>
      <c r="C468" s="3">
        <v>1979</v>
      </c>
      <c r="D468" s="27" t="s">
        <v>356</v>
      </c>
      <c r="E468" s="225">
        <v>1504</v>
      </c>
      <c r="F468" s="3" t="s">
        <v>317</v>
      </c>
      <c r="G468" s="57">
        <v>66</v>
      </c>
      <c r="H468" s="68" t="s">
        <v>997</v>
      </c>
    </row>
    <row r="469" spans="1:8" ht="22.5">
      <c r="A469" s="73" t="s">
        <v>1004</v>
      </c>
      <c r="B469" s="94" t="s">
        <v>127</v>
      </c>
      <c r="C469" s="6">
        <v>1970</v>
      </c>
      <c r="D469" s="27" t="s">
        <v>356</v>
      </c>
      <c r="E469" s="225">
        <v>376</v>
      </c>
      <c r="F469" s="3" t="s">
        <v>317</v>
      </c>
      <c r="G469" s="58">
        <v>13</v>
      </c>
      <c r="H469" s="67" t="s">
        <v>374</v>
      </c>
    </row>
    <row r="470" spans="1:8" ht="22.5">
      <c r="A470" s="73" t="s">
        <v>1004</v>
      </c>
      <c r="B470" s="75" t="s">
        <v>128</v>
      </c>
      <c r="C470" s="3" t="s">
        <v>320</v>
      </c>
      <c r="D470" s="27" t="s">
        <v>356</v>
      </c>
      <c r="E470" s="225">
        <v>182.48</v>
      </c>
      <c r="F470" s="12" t="s">
        <v>315</v>
      </c>
      <c r="G470" s="31">
        <v>781</v>
      </c>
      <c r="H470" s="63" t="s">
        <v>371</v>
      </c>
    </row>
    <row r="471" spans="1:8" ht="22.5">
      <c r="A471" s="73" t="s">
        <v>1004</v>
      </c>
      <c r="B471" s="94" t="s">
        <v>129</v>
      </c>
      <c r="C471" s="3" t="s">
        <v>350</v>
      </c>
      <c r="D471" s="27" t="s">
        <v>356</v>
      </c>
      <c r="E471" s="225">
        <v>182.48</v>
      </c>
      <c r="F471" s="12" t="s">
        <v>315</v>
      </c>
      <c r="G471" s="31">
        <v>782</v>
      </c>
      <c r="H471" s="68" t="s">
        <v>997</v>
      </c>
    </row>
    <row r="472" spans="1:8" ht="22.5">
      <c r="A472" s="73" t="s">
        <v>1004</v>
      </c>
      <c r="B472" s="94" t="s">
        <v>130</v>
      </c>
      <c r="C472" s="3" t="s">
        <v>351</v>
      </c>
      <c r="D472" s="27" t="s">
        <v>356</v>
      </c>
      <c r="E472" s="225">
        <v>304</v>
      </c>
      <c r="F472" s="12" t="s">
        <v>315</v>
      </c>
      <c r="G472" s="57">
        <v>1327</v>
      </c>
      <c r="H472" s="68" t="s">
        <v>997</v>
      </c>
    </row>
    <row r="473" spans="1:8" ht="22.5">
      <c r="A473" s="73" t="s">
        <v>1004</v>
      </c>
      <c r="B473" s="75" t="s">
        <v>131</v>
      </c>
      <c r="C473" s="2">
        <v>1991</v>
      </c>
      <c r="D473" s="27" t="s">
        <v>356</v>
      </c>
      <c r="E473" s="225">
        <v>182.48</v>
      </c>
      <c r="F473" s="12" t="s">
        <v>315</v>
      </c>
      <c r="G473" s="31">
        <v>177</v>
      </c>
      <c r="H473" s="63" t="s">
        <v>371</v>
      </c>
    </row>
    <row r="474" spans="1:8" ht="22.5">
      <c r="A474" s="73" t="s">
        <v>1004</v>
      </c>
      <c r="B474" s="94" t="s">
        <v>132</v>
      </c>
      <c r="C474" s="3" t="s">
        <v>320</v>
      </c>
      <c r="D474" s="27" t="s">
        <v>356</v>
      </c>
      <c r="E474" s="225">
        <v>93.12</v>
      </c>
      <c r="F474" s="12" t="s">
        <v>315</v>
      </c>
      <c r="G474" s="31">
        <v>2400</v>
      </c>
      <c r="H474" s="63" t="s">
        <v>371</v>
      </c>
    </row>
    <row r="475" spans="1:8" ht="22.5">
      <c r="A475" s="73" t="s">
        <v>1004</v>
      </c>
      <c r="B475" s="94" t="s">
        <v>133</v>
      </c>
      <c r="C475" s="3" t="s">
        <v>320</v>
      </c>
      <c r="D475" s="27" t="s">
        <v>356</v>
      </c>
      <c r="E475" s="225">
        <v>0.1</v>
      </c>
      <c r="F475" s="12" t="s">
        <v>316</v>
      </c>
      <c r="G475" s="31">
        <v>17800</v>
      </c>
      <c r="H475" s="63" t="s">
        <v>996</v>
      </c>
    </row>
    <row r="476" spans="1:8" ht="12.75">
      <c r="A476" s="73" t="s">
        <v>1004</v>
      </c>
      <c r="B476" s="75" t="s">
        <v>134</v>
      </c>
      <c r="C476" s="2">
        <v>1955</v>
      </c>
      <c r="D476" s="255" t="s">
        <v>356</v>
      </c>
      <c r="E476" s="225">
        <v>3.2</v>
      </c>
      <c r="F476" s="12" t="s">
        <v>315</v>
      </c>
      <c r="G476" s="31">
        <v>3000</v>
      </c>
      <c r="H476" s="63" t="s">
        <v>998</v>
      </c>
    </row>
    <row r="477" spans="1:8" ht="12.75">
      <c r="A477" s="73" t="s">
        <v>1004</v>
      </c>
      <c r="B477" s="75" t="s">
        <v>135</v>
      </c>
      <c r="C477" s="2">
        <v>1967</v>
      </c>
      <c r="D477" s="255"/>
      <c r="E477" s="225">
        <v>3.5839999999999996</v>
      </c>
      <c r="F477" s="2" t="s">
        <v>319</v>
      </c>
      <c r="G477" s="31">
        <v>6720</v>
      </c>
      <c r="H477" s="63" t="s">
        <v>998</v>
      </c>
    </row>
    <row r="478" spans="1:8" ht="22.5">
      <c r="A478" s="73" t="s">
        <v>1004</v>
      </c>
      <c r="B478" s="75" t="s">
        <v>135</v>
      </c>
      <c r="C478" s="2">
        <v>1955</v>
      </c>
      <c r="D478" s="27" t="s">
        <v>356</v>
      </c>
      <c r="E478" s="225">
        <v>3.5839999999999996</v>
      </c>
      <c r="F478" s="2" t="s">
        <v>319</v>
      </c>
      <c r="G478" s="31">
        <v>762</v>
      </c>
      <c r="H478" s="63" t="s">
        <v>382</v>
      </c>
    </row>
    <row r="479" spans="1:8" ht="22.5">
      <c r="A479" s="73" t="s">
        <v>1004</v>
      </c>
      <c r="B479" s="75" t="s">
        <v>136</v>
      </c>
      <c r="C479" s="2">
        <v>1979</v>
      </c>
      <c r="D479" s="27" t="s">
        <v>356</v>
      </c>
      <c r="E479" s="225">
        <v>1.4</v>
      </c>
      <c r="F479" s="2" t="s">
        <v>315</v>
      </c>
      <c r="G479" s="31">
        <v>28</v>
      </c>
      <c r="H479" s="65" t="s">
        <v>391</v>
      </c>
    </row>
    <row r="480" spans="1:8" ht="22.5">
      <c r="A480" s="73" t="s">
        <v>1004</v>
      </c>
      <c r="B480" s="80" t="s">
        <v>137</v>
      </c>
      <c r="C480" s="20">
        <v>1988</v>
      </c>
      <c r="D480" s="27" t="s">
        <v>356</v>
      </c>
      <c r="E480" s="225">
        <v>0.9039999999999997</v>
      </c>
      <c r="F480" s="12" t="s">
        <v>315</v>
      </c>
      <c r="G480" s="38">
        <v>511</v>
      </c>
      <c r="H480" s="63" t="s">
        <v>387</v>
      </c>
    </row>
    <row r="481" spans="1:8" ht="22.5">
      <c r="A481" s="73" t="s">
        <v>1004</v>
      </c>
      <c r="B481" s="75" t="s">
        <v>138</v>
      </c>
      <c r="C481" s="2">
        <v>1980</v>
      </c>
      <c r="D481" s="27" t="s">
        <v>356</v>
      </c>
      <c r="E481" s="225">
        <v>0.83</v>
      </c>
      <c r="F481" s="2" t="s">
        <v>315</v>
      </c>
      <c r="G481" s="31">
        <v>541</v>
      </c>
      <c r="H481" s="63" t="s">
        <v>388</v>
      </c>
    </row>
    <row r="482" spans="1:8" ht="22.5">
      <c r="A482" s="73" t="s">
        <v>1004</v>
      </c>
      <c r="B482" s="80" t="s">
        <v>139</v>
      </c>
      <c r="C482" s="20">
        <v>1987</v>
      </c>
      <c r="D482" s="27" t="s">
        <v>356</v>
      </c>
      <c r="E482" s="225">
        <v>0.5</v>
      </c>
      <c r="F482" s="12" t="s">
        <v>315</v>
      </c>
      <c r="G482" s="38">
        <v>368</v>
      </c>
      <c r="H482" s="63" t="s">
        <v>387</v>
      </c>
    </row>
    <row r="483" spans="1:8" ht="22.5">
      <c r="A483" s="73" t="s">
        <v>1004</v>
      </c>
      <c r="B483" s="80" t="s">
        <v>140</v>
      </c>
      <c r="C483" s="20">
        <v>1987</v>
      </c>
      <c r="D483" s="27" t="s">
        <v>356</v>
      </c>
      <c r="E483" s="225">
        <v>0.53</v>
      </c>
      <c r="F483" s="12" t="s">
        <v>315</v>
      </c>
      <c r="G483" s="38">
        <v>380</v>
      </c>
      <c r="H483" s="63" t="s">
        <v>387</v>
      </c>
    </row>
    <row r="484" spans="1:8" ht="22.5">
      <c r="A484" s="73" t="s">
        <v>1004</v>
      </c>
      <c r="B484" s="80" t="s">
        <v>141</v>
      </c>
      <c r="C484" s="20">
        <v>1987</v>
      </c>
      <c r="D484" s="27" t="s">
        <v>356</v>
      </c>
      <c r="E484" s="225">
        <v>0.9039999999999997</v>
      </c>
      <c r="F484" s="12" t="s">
        <v>315</v>
      </c>
      <c r="G484" s="38">
        <v>368</v>
      </c>
      <c r="H484" s="63" t="s">
        <v>387</v>
      </c>
    </row>
    <row r="485" spans="1:8" ht="12.75">
      <c r="A485" s="73" t="s">
        <v>1004</v>
      </c>
      <c r="B485" s="85" t="s">
        <v>142</v>
      </c>
      <c r="C485" s="19">
        <v>1995</v>
      </c>
      <c r="D485" s="255" t="s">
        <v>356</v>
      </c>
      <c r="E485" s="225">
        <v>2</v>
      </c>
      <c r="F485" s="13" t="s">
        <v>315</v>
      </c>
      <c r="G485" s="59">
        <v>559</v>
      </c>
      <c r="H485" s="63" t="s">
        <v>387</v>
      </c>
    </row>
    <row r="486" spans="1:8" ht="12.75">
      <c r="A486" s="73" t="s">
        <v>1004</v>
      </c>
      <c r="B486" s="85" t="s">
        <v>143</v>
      </c>
      <c r="C486" s="19">
        <v>1996</v>
      </c>
      <c r="D486" s="255"/>
      <c r="E486" s="225">
        <v>1.5</v>
      </c>
      <c r="F486" s="13" t="s">
        <v>315</v>
      </c>
      <c r="G486" s="59">
        <v>7</v>
      </c>
      <c r="H486" s="63" t="s">
        <v>387</v>
      </c>
    </row>
    <row r="487" spans="1:8" ht="22.5">
      <c r="A487" s="73" t="s">
        <v>1004</v>
      </c>
      <c r="B487" s="79" t="s">
        <v>144</v>
      </c>
      <c r="C487" s="3" t="s">
        <v>320</v>
      </c>
      <c r="D487" s="27" t="s">
        <v>356</v>
      </c>
      <c r="E487" s="225">
        <v>55</v>
      </c>
      <c r="F487" s="8" t="s">
        <v>318</v>
      </c>
      <c r="G487" s="33">
        <v>235</v>
      </c>
      <c r="H487" s="63" t="s">
        <v>378</v>
      </c>
    </row>
    <row r="488" spans="1:8" ht="22.5">
      <c r="A488" s="73" t="s">
        <v>1004</v>
      </c>
      <c r="B488" s="75" t="s">
        <v>145</v>
      </c>
      <c r="C488" s="2">
        <v>2003</v>
      </c>
      <c r="D488" s="27" t="s">
        <v>356</v>
      </c>
      <c r="E488" s="225">
        <v>4.95</v>
      </c>
      <c r="F488" s="2" t="s">
        <v>319</v>
      </c>
      <c r="G488" s="31">
        <v>5400</v>
      </c>
      <c r="H488" s="63" t="s">
        <v>385</v>
      </c>
    </row>
    <row r="489" spans="1:8" ht="22.5">
      <c r="A489" s="73" t="s">
        <v>1004</v>
      </c>
      <c r="B489" s="75" t="s">
        <v>145</v>
      </c>
      <c r="C489" s="2">
        <v>2003</v>
      </c>
      <c r="D489" s="27" t="s">
        <v>356</v>
      </c>
      <c r="E489" s="225">
        <v>5.001999999999999</v>
      </c>
      <c r="F489" s="2" t="s">
        <v>319</v>
      </c>
      <c r="G489" s="31">
        <v>58000</v>
      </c>
      <c r="H489" s="63" t="s">
        <v>382</v>
      </c>
    </row>
    <row r="490" spans="1:8" ht="22.5">
      <c r="A490" s="73" t="s">
        <v>1004</v>
      </c>
      <c r="B490" s="75" t="s">
        <v>145</v>
      </c>
      <c r="C490" s="2">
        <v>2003</v>
      </c>
      <c r="D490" s="27" t="s">
        <v>356</v>
      </c>
      <c r="E490" s="225">
        <v>4.94</v>
      </c>
      <c r="F490" s="2" t="s">
        <v>319</v>
      </c>
      <c r="G490" s="31">
        <v>43000</v>
      </c>
      <c r="H490" s="63" t="s">
        <v>383</v>
      </c>
    </row>
    <row r="491" spans="1:8" ht="22.5">
      <c r="A491" s="73" t="s">
        <v>1004</v>
      </c>
      <c r="B491" s="75" t="s">
        <v>145</v>
      </c>
      <c r="C491" s="2">
        <v>2003</v>
      </c>
      <c r="D491" s="27" t="s">
        <v>356</v>
      </c>
      <c r="E491" s="225">
        <v>5.05</v>
      </c>
      <c r="F491" s="2" t="s">
        <v>319</v>
      </c>
      <c r="G491" s="31">
        <v>9400</v>
      </c>
      <c r="H491" s="63" t="s">
        <v>384</v>
      </c>
    </row>
    <row r="492" spans="1:8" ht="22.5">
      <c r="A492" s="73" t="s">
        <v>1004</v>
      </c>
      <c r="B492" s="75" t="s">
        <v>145</v>
      </c>
      <c r="C492" s="2">
        <v>2003</v>
      </c>
      <c r="D492" s="27" t="s">
        <v>356</v>
      </c>
      <c r="E492" s="225">
        <v>5.037999999999999</v>
      </c>
      <c r="F492" s="2" t="s">
        <v>319</v>
      </c>
      <c r="G492" s="31">
        <v>23000</v>
      </c>
      <c r="H492" s="63" t="s">
        <v>361</v>
      </c>
    </row>
    <row r="493" spans="1:8" ht="22.5">
      <c r="A493" s="73" t="s">
        <v>1004</v>
      </c>
      <c r="B493" s="75" t="s">
        <v>145</v>
      </c>
      <c r="C493" s="2">
        <v>2003</v>
      </c>
      <c r="D493" s="255" t="s">
        <v>356</v>
      </c>
      <c r="E493" s="225">
        <v>4.94</v>
      </c>
      <c r="F493" s="2" t="s">
        <v>319</v>
      </c>
      <c r="G493" s="31">
        <v>30000</v>
      </c>
      <c r="H493" s="63" t="s">
        <v>393</v>
      </c>
    </row>
    <row r="494" spans="1:8" ht="22.5">
      <c r="A494" s="73" t="s">
        <v>1004</v>
      </c>
      <c r="B494" s="75" t="s">
        <v>145</v>
      </c>
      <c r="C494" s="2">
        <v>2003</v>
      </c>
      <c r="D494" s="255"/>
      <c r="E494" s="225">
        <v>5.037999999999999</v>
      </c>
      <c r="F494" s="2" t="s">
        <v>319</v>
      </c>
      <c r="G494" s="31">
        <v>10000</v>
      </c>
      <c r="H494" s="63" t="s">
        <v>996</v>
      </c>
    </row>
    <row r="495" spans="1:8" ht="22.5">
      <c r="A495" s="73" t="s">
        <v>1004</v>
      </c>
      <c r="B495" s="75" t="s">
        <v>145</v>
      </c>
      <c r="C495" s="2">
        <v>2003</v>
      </c>
      <c r="D495" s="255" t="s">
        <v>356</v>
      </c>
      <c r="E495" s="225">
        <v>5.037999999999999</v>
      </c>
      <c r="F495" s="2" t="s">
        <v>319</v>
      </c>
      <c r="G495" s="31">
        <v>5500</v>
      </c>
      <c r="H495" s="63" t="s">
        <v>999</v>
      </c>
    </row>
    <row r="496" spans="1:8" ht="22.5">
      <c r="A496" s="73" t="s">
        <v>1004</v>
      </c>
      <c r="B496" s="75" t="s">
        <v>145</v>
      </c>
      <c r="C496" s="2">
        <v>2003</v>
      </c>
      <c r="D496" s="255"/>
      <c r="E496" s="225">
        <v>5.04</v>
      </c>
      <c r="F496" s="2" t="s">
        <v>319</v>
      </c>
      <c r="G496" s="31">
        <v>20000</v>
      </c>
      <c r="H496" s="63" t="s">
        <v>378</v>
      </c>
    </row>
    <row r="497" spans="1:8" ht="33.75">
      <c r="A497" s="73" t="s">
        <v>1004</v>
      </c>
      <c r="B497" s="85" t="s">
        <v>146</v>
      </c>
      <c r="C497" s="19">
        <v>1985</v>
      </c>
      <c r="D497" s="27" t="s">
        <v>356</v>
      </c>
      <c r="E497" s="225">
        <v>1.2</v>
      </c>
      <c r="F497" s="13" t="s">
        <v>318</v>
      </c>
      <c r="G497" s="42">
        <v>430</v>
      </c>
      <c r="H497" s="63" t="s">
        <v>387</v>
      </c>
    </row>
    <row r="498" spans="1:8" ht="22.5">
      <c r="A498" s="73" t="s">
        <v>1004</v>
      </c>
      <c r="B498" s="79" t="s">
        <v>147</v>
      </c>
      <c r="C498" s="3" t="s">
        <v>320</v>
      </c>
      <c r="D498" s="27" t="s">
        <v>356</v>
      </c>
      <c r="E498" s="225">
        <v>18.8</v>
      </c>
      <c r="F498" s="8" t="s">
        <v>318</v>
      </c>
      <c r="G498" s="33">
        <v>242</v>
      </c>
      <c r="H498" s="63" t="s">
        <v>378</v>
      </c>
    </row>
    <row r="499" spans="1:8" ht="22.5">
      <c r="A499" s="73" t="s">
        <v>1004</v>
      </c>
      <c r="B499" s="79" t="s">
        <v>148</v>
      </c>
      <c r="C499" s="3" t="s">
        <v>320</v>
      </c>
      <c r="D499" s="27" t="s">
        <v>356</v>
      </c>
      <c r="E499" s="225">
        <v>11.2</v>
      </c>
      <c r="F499" s="8" t="s">
        <v>318</v>
      </c>
      <c r="G499" s="33">
        <v>1111</v>
      </c>
      <c r="H499" s="63" t="s">
        <v>378</v>
      </c>
    </row>
    <row r="500" spans="1:8" ht="22.5">
      <c r="A500" s="73" t="s">
        <v>1004</v>
      </c>
      <c r="B500" s="79" t="s">
        <v>149</v>
      </c>
      <c r="C500" s="3" t="s">
        <v>320</v>
      </c>
      <c r="D500" s="27" t="s">
        <v>356</v>
      </c>
      <c r="E500" s="225">
        <v>26.4</v>
      </c>
      <c r="F500" s="8" t="s">
        <v>318</v>
      </c>
      <c r="G500" s="33">
        <v>103</v>
      </c>
      <c r="H500" s="63" t="s">
        <v>378</v>
      </c>
    </row>
    <row r="501" spans="1:8" ht="22.5">
      <c r="A501" s="73" t="s">
        <v>1004</v>
      </c>
      <c r="B501" s="75" t="s">
        <v>150</v>
      </c>
      <c r="C501" s="3" t="s">
        <v>320</v>
      </c>
      <c r="D501" s="27" t="s">
        <v>356</v>
      </c>
      <c r="E501" s="225">
        <v>9.073999999999998</v>
      </c>
      <c r="F501" s="2" t="s">
        <v>318</v>
      </c>
      <c r="G501" s="31">
        <v>6</v>
      </c>
      <c r="H501" s="63" t="s">
        <v>381</v>
      </c>
    </row>
    <row r="502" spans="1:8" ht="22.5">
      <c r="A502" s="73" t="s">
        <v>1004</v>
      </c>
      <c r="B502" s="75" t="s">
        <v>151</v>
      </c>
      <c r="C502" s="3" t="s">
        <v>320</v>
      </c>
      <c r="D502" s="27" t="s">
        <v>356</v>
      </c>
      <c r="E502" s="225">
        <v>6.8</v>
      </c>
      <c r="F502" s="2" t="s">
        <v>318</v>
      </c>
      <c r="G502" s="31">
        <v>19</v>
      </c>
      <c r="H502" s="63" t="s">
        <v>381</v>
      </c>
    </row>
    <row r="503" spans="1:8" ht="22.5">
      <c r="A503" s="73" t="s">
        <v>1004</v>
      </c>
      <c r="B503" s="75" t="s">
        <v>152</v>
      </c>
      <c r="C503" s="3" t="s">
        <v>320</v>
      </c>
      <c r="D503" s="27" t="s">
        <v>356</v>
      </c>
      <c r="E503" s="225">
        <v>5.29</v>
      </c>
      <c r="F503" s="2" t="s">
        <v>318</v>
      </c>
      <c r="G503" s="31">
        <v>11</v>
      </c>
      <c r="H503" s="63" t="s">
        <v>381</v>
      </c>
    </row>
    <row r="504" spans="1:8" ht="22.5">
      <c r="A504" s="73" t="s">
        <v>1004</v>
      </c>
      <c r="B504" s="75" t="s">
        <v>153</v>
      </c>
      <c r="C504" s="3" t="s">
        <v>320</v>
      </c>
      <c r="D504" s="27" t="s">
        <v>356</v>
      </c>
      <c r="E504" s="225">
        <v>11.673999999999998</v>
      </c>
      <c r="F504" s="2" t="s">
        <v>318</v>
      </c>
      <c r="G504" s="31">
        <v>1</v>
      </c>
      <c r="H504" s="63" t="s">
        <v>381</v>
      </c>
    </row>
    <row r="505" spans="1:8" ht="22.5">
      <c r="A505" s="73" t="s">
        <v>1004</v>
      </c>
      <c r="B505" s="75" t="s">
        <v>154</v>
      </c>
      <c r="C505" s="3" t="s">
        <v>320</v>
      </c>
      <c r="D505" s="27" t="s">
        <v>356</v>
      </c>
      <c r="E505" s="225">
        <v>12.843999999999998</v>
      </c>
      <c r="F505" s="2" t="s">
        <v>318</v>
      </c>
      <c r="G505" s="31">
        <v>9</v>
      </c>
      <c r="H505" s="63" t="s">
        <v>381</v>
      </c>
    </row>
    <row r="506" spans="1:8" ht="33.75">
      <c r="A506" s="73" t="s">
        <v>1004</v>
      </c>
      <c r="B506" s="79" t="s">
        <v>155</v>
      </c>
      <c r="C506" s="3" t="s">
        <v>320</v>
      </c>
      <c r="D506" s="27" t="s">
        <v>356</v>
      </c>
      <c r="E506" s="225">
        <v>20.8</v>
      </c>
      <c r="F506" s="8" t="s">
        <v>318</v>
      </c>
      <c r="G506" s="33">
        <v>110</v>
      </c>
      <c r="H506" s="63" t="s">
        <v>378</v>
      </c>
    </row>
    <row r="507" spans="1:8" ht="33.75">
      <c r="A507" s="73" t="s">
        <v>1004</v>
      </c>
      <c r="B507" s="79" t="s">
        <v>156</v>
      </c>
      <c r="C507" s="3" t="s">
        <v>320</v>
      </c>
      <c r="D507" s="27" t="s">
        <v>356</v>
      </c>
      <c r="E507" s="225">
        <v>13.2</v>
      </c>
      <c r="F507" s="8" t="s">
        <v>318</v>
      </c>
      <c r="G507" s="33">
        <v>335</v>
      </c>
      <c r="H507" s="63" t="s">
        <v>378</v>
      </c>
    </row>
    <row r="508" spans="1:8" ht="33.75">
      <c r="A508" s="73" t="s">
        <v>1004</v>
      </c>
      <c r="B508" s="79" t="s">
        <v>157</v>
      </c>
      <c r="C508" s="3" t="s">
        <v>320</v>
      </c>
      <c r="D508" s="27" t="s">
        <v>356</v>
      </c>
      <c r="E508" s="225">
        <v>28.4</v>
      </c>
      <c r="F508" s="8" t="s">
        <v>318</v>
      </c>
      <c r="G508" s="33">
        <v>50</v>
      </c>
      <c r="H508" s="63" t="s">
        <v>378</v>
      </c>
    </row>
    <row r="509" spans="1:8" ht="33.75">
      <c r="A509" s="73" t="s">
        <v>1004</v>
      </c>
      <c r="B509" s="80" t="s">
        <v>158</v>
      </c>
      <c r="C509" s="20">
        <v>2004</v>
      </c>
      <c r="D509" s="27" t="s">
        <v>356</v>
      </c>
      <c r="E509" s="225">
        <v>11.8</v>
      </c>
      <c r="F509" s="12" t="s">
        <v>318</v>
      </c>
      <c r="G509" s="38">
        <v>1</v>
      </c>
      <c r="H509" s="63" t="s">
        <v>387</v>
      </c>
    </row>
    <row r="510" spans="1:8" ht="33.75">
      <c r="A510" s="73" t="s">
        <v>1004</v>
      </c>
      <c r="B510" s="80" t="s">
        <v>159</v>
      </c>
      <c r="C510" s="20">
        <v>2004</v>
      </c>
      <c r="D510" s="27" t="s">
        <v>356</v>
      </c>
      <c r="E510" s="225">
        <v>8.711999999999998</v>
      </c>
      <c r="F510" s="12" t="s">
        <v>318</v>
      </c>
      <c r="G510" s="38">
        <v>1</v>
      </c>
      <c r="H510" s="63" t="s">
        <v>387</v>
      </c>
    </row>
    <row r="511" spans="1:8" ht="33.75">
      <c r="A511" s="73" t="s">
        <v>1004</v>
      </c>
      <c r="B511" s="79" t="s">
        <v>160</v>
      </c>
      <c r="C511" s="3" t="s">
        <v>320</v>
      </c>
      <c r="D511" s="27" t="s">
        <v>356</v>
      </c>
      <c r="E511" s="225">
        <v>47.28199999999999</v>
      </c>
      <c r="F511" s="8" t="s">
        <v>318</v>
      </c>
      <c r="G511" s="33">
        <v>2</v>
      </c>
      <c r="H511" s="63" t="s">
        <v>378</v>
      </c>
    </row>
    <row r="512" spans="1:8" ht="33.75">
      <c r="A512" s="73" t="s">
        <v>1004</v>
      </c>
      <c r="B512" s="79" t="s">
        <v>161</v>
      </c>
      <c r="C512" s="3" t="s">
        <v>320</v>
      </c>
      <c r="D512" s="27" t="s">
        <v>356</v>
      </c>
      <c r="E512" s="225">
        <v>30.4</v>
      </c>
      <c r="F512" s="8" t="s">
        <v>318</v>
      </c>
      <c r="G512" s="33">
        <v>17</v>
      </c>
      <c r="H512" s="63" t="s">
        <v>378</v>
      </c>
    </row>
    <row r="513" spans="1:8" ht="33.75">
      <c r="A513" s="73" t="s">
        <v>1004</v>
      </c>
      <c r="B513" s="79" t="s">
        <v>162</v>
      </c>
      <c r="C513" s="3" t="s">
        <v>320</v>
      </c>
      <c r="D513" s="27" t="s">
        <v>356</v>
      </c>
      <c r="E513" s="225">
        <v>18.8</v>
      </c>
      <c r="F513" s="8" t="s">
        <v>318</v>
      </c>
      <c r="G513" s="33">
        <v>80</v>
      </c>
      <c r="H513" s="63" t="s">
        <v>378</v>
      </c>
    </row>
    <row r="514" spans="1:8" ht="33.75">
      <c r="A514" s="73" t="s">
        <v>1004</v>
      </c>
      <c r="B514" s="79" t="s">
        <v>163</v>
      </c>
      <c r="C514" s="3" t="s">
        <v>320</v>
      </c>
      <c r="D514" s="27" t="s">
        <v>356</v>
      </c>
      <c r="E514" s="225">
        <v>11.2</v>
      </c>
      <c r="F514" s="8" t="s">
        <v>318</v>
      </c>
      <c r="G514" s="33">
        <v>581</v>
      </c>
      <c r="H514" s="63" t="s">
        <v>378</v>
      </c>
    </row>
    <row r="515" spans="1:8" ht="33.75">
      <c r="A515" s="73" t="s">
        <v>1004</v>
      </c>
      <c r="B515" s="79" t="s">
        <v>164</v>
      </c>
      <c r="C515" s="3" t="s">
        <v>320</v>
      </c>
      <c r="D515" s="27" t="s">
        <v>356</v>
      </c>
      <c r="E515" s="225">
        <v>26.4</v>
      </c>
      <c r="F515" s="8" t="s">
        <v>318</v>
      </c>
      <c r="G515" s="33">
        <v>20</v>
      </c>
      <c r="H515" s="63" t="s">
        <v>378</v>
      </c>
    </row>
    <row r="516" spans="1:8" ht="12.75">
      <c r="A516" s="73" t="s">
        <v>1004</v>
      </c>
      <c r="B516" s="75" t="s">
        <v>165</v>
      </c>
      <c r="C516" s="2">
        <v>1990</v>
      </c>
      <c r="D516" s="27" t="s">
        <v>356</v>
      </c>
      <c r="E516" s="225">
        <v>0.41</v>
      </c>
      <c r="F516" s="2" t="s">
        <v>315</v>
      </c>
      <c r="G516" s="31">
        <v>7</v>
      </c>
      <c r="H516" s="65" t="s">
        <v>369</v>
      </c>
    </row>
    <row r="517" spans="1:8" ht="22.5">
      <c r="A517" s="73" t="s">
        <v>1004</v>
      </c>
      <c r="B517" s="75" t="s">
        <v>166</v>
      </c>
      <c r="C517" s="2">
        <v>1980</v>
      </c>
      <c r="D517" s="27" t="s">
        <v>356</v>
      </c>
      <c r="E517" s="225">
        <v>1.1</v>
      </c>
      <c r="F517" s="2" t="s">
        <v>315</v>
      </c>
      <c r="G517" s="31">
        <v>530</v>
      </c>
      <c r="H517" s="63" t="s">
        <v>363</v>
      </c>
    </row>
    <row r="518" spans="1:8" ht="12.75">
      <c r="A518" s="73" t="s">
        <v>1004</v>
      </c>
      <c r="B518" s="75" t="s">
        <v>167</v>
      </c>
      <c r="C518" s="2">
        <v>1980</v>
      </c>
      <c r="D518" s="27" t="s">
        <v>356</v>
      </c>
      <c r="E518" s="225">
        <v>0.7739999999999998</v>
      </c>
      <c r="F518" s="2" t="s">
        <v>315</v>
      </c>
      <c r="G518" s="31">
        <v>12</v>
      </c>
      <c r="H518" s="63" t="s">
        <v>362</v>
      </c>
    </row>
    <row r="519" spans="1:8" ht="22.5">
      <c r="A519" s="73" t="s">
        <v>1004</v>
      </c>
      <c r="B519" s="74" t="s">
        <v>168</v>
      </c>
      <c r="C519" s="3" t="s">
        <v>320</v>
      </c>
      <c r="D519" s="27" t="s">
        <v>356</v>
      </c>
      <c r="E519" s="225">
        <v>0.6919999999999998</v>
      </c>
      <c r="F519" s="2" t="s">
        <v>315</v>
      </c>
      <c r="G519" s="34">
        <v>305</v>
      </c>
      <c r="H519" s="64" t="s">
        <v>996</v>
      </c>
    </row>
    <row r="520" spans="1:8" ht="22.5">
      <c r="A520" s="73" t="s">
        <v>1004</v>
      </c>
      <c r="B520" s="75" t="s">
        <v>169</v>
      </c>
      <c r="C520" s="3" t="s">
        <v>320</v>
      </c>
      <c r="D520" s="27" t="s">
        <v>356</v>
      </c>
      <c r="E520" s="225">
        <v>0.88</v>
      </c>
      <c r="F520" s="2" t="s">
        <v>315</v>
      </c>
      <c r="G520" s="31">
        <v>600</v>
      </c>
      <c r="H520" s="63" t="s">
        <v>381</v>
      </c>
    </row>
    <row r="521" spans="1:8" ht="22.5">
      <c r="A521" s="73" t="s">
        <v>1004</v>
      </c>
      <c r="B521" s="75" t="s">
        <v>170</v>
      </c>
      <c r="C521" s="2">
        <v>1985</v>
      </c>
      <c r="D521" s="27" t="s">
        <v>356</v>
      </c>
      <c r="E521" s="225">
        <v>1.2</v>
      </c>
      <c r="F521" s="2" t="s">
        <v>315</v>
      </c>
      <c r="G521" s="31">
        <v>28</v>
      </c>
      <c r="H521" s="63" t="s">
        <v>362</v>
      </c>
    </row>
    <row r="522" spans="1:8" ht="33.75">
      <c r="A522" s="73" t="s">
        <v>1004</v>
      </c>
      <c r="B522" s="82" t="s">
        <v>171</v>
      </c>
      <c r="C522" s="6">
        <v>1982</v>
      </c>
      <c r="D522" s="27" t="s">
        <v>356</v>
      </c>
      <c r="E522" s="225">
        <v>1.7219999999999995</v>
      </c>
      <c r="F522" s="2" t="s">
        <v>315</v>
      </c>
      <c r="G522" s="35">
        <v>42</v>
      </c>
      <c r="H522" s="67" t="s">
        <v>374</v>
      </c>
    </row>
    <row r="523" spans="1:8" ht="22.5">
      <c r="A523" s="73" t="s">
        <v>1004</v>
      </c>
      <c r="B523" s="75" t="s">
        <v>1249</v>
      </c>
      <c r="C523" s="3" t="s">
        <v>320</v>
      </c>
      <c r="D523" s="27" t="s">
        <v>356</v>
      </c>
      <c r="E523" s="225">
        <v>0.8979999999999998</v>
      </c>
      <c r="F523" s="2" t="s">
        <v>315</v>
      </c>
      <c r="G523" s="31">
        <v>630</v>
      </c>
      <c r="H523" s="63" t="s">
        <v>381</v>
      </c>
    </row>
    <row r="524" spans="1:8" ht="22.5">
      <c r="A524" s="73" t="s">
        <v>1004</v>
      </c>
      <c r="B524" s="74" t="s">
        <v>1250</v>
      </c>
      <c r="C524" s="3" t="s">
        <v>320</v>
      </c>
      <c r="D524" s="27" t="s">
        <v>356</v>
      </c>
      <c r="E524" s="225">
        <v>1.22</v>
      </c>
      <c r="F524" s="2" t="s">
        <v>315</v>
      </c>
      <c r="G524" s="34">
        <v>1170</v>
      </c>
      <c r="H524" s="63" t="s">
        <v>361</v>
      </c>
    </row>
    <row r="525" spans="1:8" ht="22.5">
      <c r="A525" s="73" t="s">
        <v>1004</v>
      </c>
      <c r="B525" s="78" t="s">
        <v>1251</v>
      </c>
      <c r="C525" s="6">
        <v>1982</v>
      </c>
      <c r="D525" s="27" t="s">
        <v>356</v>
      </c>
      <c r="E525" s="225">
        <v>0.9</v>
      </c>
      <c r="F525" s="2" t="s">
        <v>315</v>
      </c>
      <c r="G525" s="35">
        <v>25501</v>
      </c>
      <c r="H525" s="67" t="s">
        <v>374</v>
      </c>
    </row>
    <row r="526" spans="1:8" ht="22.5">
      <c r="A526" s="73" t="s">
        <v>1004</v>
      </c>
      <c r="B526" s="78" t="s">
        <v>1251</v>
      </c>
      <c r="C526" s="3" t="s">
        <v>320</v>
      </c>
      <c r="D526" s="27" t="s">
        <v>356</v>
      </c>
      <c r="E526" s="225">
        <v>0.9</v>
      </c>
      <c r="F526" s="2" t="s">
        <v>315</v>
      </c>
      <c r="G526" s="34">
        <v>10</v>
      </c>
      <c r="H526" s="63" t="s">
        <v>361</v>
      </c>
    </row>
    <row r="527" spans="1:8" ht="22.5">
      <c r="A527" s="73" t="s">
        <v>1004</v>
      </c>
      <c r="B527" s="78" t="s">
        <v>1251</v>
      </c>
      <c r="C527" s="19">
        <v>1985</v>
      </c>
      <c r="D527" s="27" t="s">
        <v>356</v>
      </c>
      <c r="E527" s="225">
        <v>0.7739999999999998</v>
      </c>
      <c r="F527" s="2" t="s">
        <v>315</v>
      </c>
      <c r="G527" s="37">
        <v>20</v>
      </c>
      <c r="H527" s="63" t="s">
        <v>387</v>
      </c>
    </row>
    <row r="528" spans="1:8" ht="22.5" customHeight="1">
      <c r="A528" s="73" t="s">
        <v>1004</v>
      </c>
      <c r="B528" s="81" t="s">
        <v>1252</v>
      </c>
      <c r="C528" s="6">
        <v>1986</v>
      </c>
      <c r="D528" s="27" t="s">
        <v>356</v>
      </c>
      <c r="E528" s="225">
        <v>1.1</v>
      </c>
      <c r="F528" s="2" t="s">
        <v>315</v>
      </c>
      <c r="G528" s="31">
        <v>1125</v>
      </c>
      <c r="H528" s="63" t="s">
        <v>376</v>
      </c>
    </row>
    <row r="529" spans="1:8" ht="22.5">
      <c r="A529" s="73" t="s">
        <v>1004</v>
      </c>
      <c r="B529" s="75" t="s">
        <v>1252</v>
      </c>
      <c r="C529" s="2" t="s">
        <v>352</v>
      </c>
      <c r="D529" s="27" t="s">
        <v>356</v>
      </c>
      <c r="E529" s="225">
        <v>0.4</v>
      </c>
      <c r="F529" s="2" t="s">
        <v>315</v>
      </c>
      <c r="G529" s="31">
        <v>253</v>
      </c>
      <c r="H529" s="64" t="s">
        <v>364</v>
      </c>
    </row>
    <row r="530" spans="1:8" ht="22.5">
      <c r="A530" s="73" t="s">
        <v>1004</v>
      </c>
      <c r="B530" s="74" t="s">
        <v>1253</v>
      </c>
      <c r="C530" s="3" t="s">
        <v>320</v>
      </c>
      <c r="D530" s="255" t="s">
        <v>356</v>
      </c>
      <c r="E530" s="225">
        <v>1.18</v>
      </c>
      <c r="F530" s="2" t="s">
        <v>315</v>
      </c>
      <c r="G530" s="34">
        <v>8500</v>
      </c>
      <c r="H530" s="63" t="s">
        <v>361</v>
      </c>
    </row>
    <row r="531" spans="1:8" ht="22.5">
      <c r="A531" s="73" t="s">
        <v>1004</v>
      </c>
      <c r="B531" s="74" t="s">
        <v>1253</v>
      </c>
      <c r="C531" s="13">
        <v>1994</v>
      </c>
      <c r="D531" s="255"/>
      <c r="E531" s="225">
        <v>1.2</v>
      </c>
      <c r="F531" s="2" t="s">
        <v>315</v>
      </c>
      <c r="G531" s="42">
        <v>4865</v>
      </c>
      <c r="H531" s="63" t="s">
        <v>387</v>
      </c>
    </row>
    <row r="532" spans="1:8" ht="22.5">
      <c r="A532" s="73" t="s">
        <v>1004</v>
      </c>
      <c r="B532" s="85" t="s">
        <v>1254</v>
      </c>
      <c r="C532" s="19">
        <v>1980</v>
      </c>
      <c r="D532" s="27" t="s">
        <v>356</v>
      </c>
      <c r="E532" s="225">
        <v>0.41</v>
      </c>
      <c r="F532" s="2" t="s">
        <v>315</v>
      </c>
      <c r="G532" s="42">
        <v>1980</v>
      </c>
      <c r="H532" s="63" t="s">
        <v>387</v>
      </c>
    </row>
    <row r="533" spans="1:8" ht="22.5">
      <c r="A533" s="73" t="s">
        <v>1004</v>
      </c>
      <c r="B533" s="85" t="s">
        <v>1254</v>
      </c>
      <c r="C533" s="3" t="s">
        <v>320</v>
      </c>
      <c r="D533" s="27" t="s">
        <v>356</v>
      </c>
      <c r="E533" s="225">
        <v>0.6</v>
      </c>
      <c r="F533" s="2" t="s">
        <v>315</v>
      </c>
      <c r="G533" s="34">
        <v>3562</v>
      </c>
      <c r="H533" s="64" t="s">
        <v>996</v>
      </c>
    </row>
    <row r="534" spans="1:8" ht="22.5">
      <c r="A534" s="73" t="s">
        <v>1004</v>
      </c>
      <c r="B534" s="74" t="s">
        <v>1255</v>
      </c>
      <c r="C534" s="3" t="s">
        <v>320</v>
      </c>
      <c r="D534" s="27" t="s">
        <v>356</v>
      </c>
      <c r="E534" s="225">
        <v>0.6</v>
      </c>
      <c r="F534" s="2" t="s">
        <v>315</v>
      </c>
      <c r="G534" s="34">
        <v>50</v>
      </c>
      <c r="H534" s="63" t="s">
        <v>361</v>
      </c>
    </row>
    <row r="535" spans="1:8" ht="22.5">
      <c r="A535" s="73" t="s">
        <v>1004</v>
      </c>
      <c r="B535" s="85" t="s">
        <v>1256</v>
      </c>
      <c r="C535" s="13">
        <v>1984</v>
      </c>
      <c r="D535" s="27" t="s">
        <v>356</v>
      </c>
      <c r="E535" s="225">
        <v>0.6919999999999998</v>
      </c>
      <c r="F535" s="2" t="s">
        <v>315</v>
      </c>
      <c r="G535" s="42">
        <v>29404</v>
      </c>
      <c r="H535" s="63" t="s">
        <v>387</v>
      </c>
    </row>
    <row r="536" spans="1:8" ht="22.5">
      <c r="A536" s="73" t="s">
        <v>1004</v>
      </c>
      <c r="B536" s="85" t="s">
        <v>1256</v>
      </c>
      <c r="C536" s="3" t="s">
        <v>320</v>
      </c>
      <c r="D536" s="27" t="s">
        <v>356</v>
      </c>
      <c r="E536" s="225">
        <v>0.5979999999999999</v>
      </c>
      <c r="F536" s="2" t="s">
        <v>315</v>
      </c>
      <c r="G536" s="34">
        <v>31371</v>
      </c>
      <c r="H536" s="63" t="s">
        <v>361</v>
      </c>
    </row>
    <row r="537" spans="1:8" ht="12.75">
      <c r="A537" s="73" t="s">
        <v>1004</v>
      </c>
      <c r="B537" s="85" t="s">
        <v>1257</v>
      </c>
      <c r="C537" s="13">
        <v>1974</v>
      </c>
      <c r="D537" s="255" t="s">
        <v>356</v>
      </c>
      <c r="E537" s="225">
        <v>0.46</v>
      </c>
      <c r="F537" s="2" t="s">
        <v>315</v>
      </c>
      <c r="G537" s="42">
        <v>3090</v>
      </c>
      <c r="H537" s="63" t="s">
        <v>387</v>
      </c>
    </row>
    <row r="538" spans="1:8" ht="12.75">
      <c r="A538" s="73" t="s">
        <v>1004</v>
      </c>
      <c r="B538" s="85" t="s">
        <v>1258</v>
      </c>
      <c r="C538" s="13">
        <v>1974</v>
      </c>
      <c r="D538" s="255"/>
      <c r="E538" s="225">
        <v>0.41</v>
      </c>
      <c r="F538" s="2" t="s">
        <v>315</v>
      </c>
      <c r="G538" s="42">
        <v>3720</v>
      </c>
      <c r="H538" s="63" t="s">
        <v>387</v>
      </c>
    </row>
    <row r="539" spans="1:8" ht="22.5">
      <c r="A539" s="73" t="s">
        <v>1004</v>
      </c>
      <c r="B539" s="78" t="s">
        <v>1259</v>
      </c>
      <c r="C539" s="19">
        <v>1985</v>
      </c>
      <c r="D539" s="255" t="s">
        <v>356</v>
      </c>
      <c r="E539" s="225">
        <v>0.19799999999999995</v>
      </c>
      <c r="F539" s="2" t="s">
        <v>315</v>
      </c>
      <c r="G539" s="37">
        <v>39</v>
      </c>
      <c r="H539" s="63" t="s">
        <v>387</v>
      </c>
    </row>
    <row r="540" spans="1:8" ht="22.5">
      <c r="A540" s="73" t="s">
        <v>1004</v>
      </c>
      <c r="B540" s="78" t="s">
        <v>1259</v>
      </c>
      <c r="C540" s="2">
        <v>1988</v>
      </c>
      <c r="D540" s="255"/>
      <c r="E540" s="225">
        <v>59.53599999999999</v>
      </c>
      <c r="F540" s="2" t="s">
        <v>315</v>
      </c>
      <c r="G540" s="31">
        <v>7</v>
      </c>
      <c r="H540" s="63" t="s">
        <v>388</v>
      </c>
    </row>
    <row r="541" spans="1:8" ht="22.5">
      <c r="A541" s="73" t="s">
        <v>1004</v>
      </c>
      <c r="B541" s="74" t="s">
        <v>1260</v>
      </c>
      <c r="C541" s="3" t="s">
        <v>320</v>
      </c>
      <c r="D541" s="27" t="s">
        <v>356</v>
      </c>
      <c r="E541" s="225">
        <v>2.04</v>
      </c>
      <c r="F541" s="2" t="s">
        <v>315</v>
      </c>
      <c r="G541" s="34">
        <v>698</v>
      </c>
      <c r="H541" s="63" t="s">
        <v>361</v>
      </c>
    </row>
    <row r="542" spans="1:8" ht="12.75">
      <c r="A542" s="73" t="s">
        <v>1004</v>
      </c>
      <c r="B542" s="75" t="s">
        <v>1261</v>
      </c>
      <c r="C542" s="2" t="s">
        <v>353</v>
      </c>
      <c r="D542" s="27" t="s">
        <v>356</v>
      </c>
      <c r="E542" s="225">
        <v>0.07</v>
      </c>
      <c r="F542" s="2" t="s">
        <v>315</v>
      </c>
      <c r="G542" s="31">
        <v>77</v>
      </c>
      <c r="H542" s="65" t="s">
        <v>369</v>
      </c>
    </row>
    <row r="543" spans="1:8" ht="22.5">
      <c r="A543" s="73" t="s">
        <v>1004</v>
      </c>
      <c r="B543" s="87" t="s">
        <v>1262</v>
      </c>
      <c r="C543" s="21">
        <v>1981</v>
      </c>
      <c r="D543" s="27" t="s">
        <v>356</v>
      </c>
      <c r="E543" s="225">
        <v>0.07</v>
      </c>
      <c r="F543" s="2" t="s">
        <v>315</v>
      </c>
      <c r="G543" s="36">
        <v>170630</v>
      </c>
      <c r="H543" s="67" t="s">
        <v>389</v>
      </c>
    </row>
    <row r="544" spans="1:8" ht="22.5">
      <c r="A544" s="73" t="s">
        <v>1004</v>
      </c>
      <c r="B544" s="90" t="s">
        <v>1263</v>
      </c>
      <c r="C544" s="5">
        <v>1980</v>
      </c>
      <c r="D544" s="27" t="s">
        <v>356</v>
      </c>
      <c r="E544" s="225">
        <v>0.07</v>
      </c>
      <c r="F544" s="2" t="s">
        <v>315</v>
      </c>
      <c r="G544" s="32">
        <v>6500</v>
      </c>
      <c r="H544" s="69" t="s">
        <v>375</v>
      </c>
    </row>
    <row r="545" spans="1:8" ht="22.5">
      <c r="A545" s="73" t="s">
        <v>1004</v>
      </c>
      <c r="B545" s="82" t="s">
        <v>1264</v>
      </c>
      <c r="C545" s="24">
        <v>1973</v>
      </c>
      <c r="D545" s="27" t="s">
        <v>356</v>
      </c>
      <c r="E545" s="225">
        <v>0.07</v>
      </c>
      <c r="F545" s="2" t="s">
        <v>315</v>
      </c>
      <c r="G545" s="58">
        <v>189313</v>
      </c>
      <c r="H545" s="67" t="s">
        <v>374</v>
      </c>
    </row>
    <row r="546" spans="1:8" ht="22.5">
      <c r="A546" s="73" t="s">
        <v>1004</v>
      </c>
      <c r="B546" s="82" t="s">
        <v>1264</v>
      </c>
      <c r="C546" s="6">
        <v>1982</v>
      </c>
      <c r="D546" s="27" t="s">
        <v>356</v>
      </c>
      <c r="E546" s="225">
        <v>0.07</v>
      </c>
      <c r="F546" s="2" t="s">
        <v>315</v>
      </c>
      <c r="G546" s="31">
        <v>2629433</v>
      </c>
      <c r="H546" s="70" t="s">
        <v>1000</v>
      </c>
    </row>
    <row r="547" spans="1:8" ht="22.5">
      <c r="A547" s="73" t="s">
        <v>1004</v>
      </c>
      <c r="B547" s="82" t="s">
        <v>1264</v>
      </c>
      <c r="C547" s="5">
        <v>1980</v>
      </c>
      <c r="D547" s="27" t="s">
        <v>356</v>
      </c>
      <c r="E547" s="225">
        <v>0.07</v>
      </c>
      <c r="F547" s="2" t="s">
        <v>315</v>
      </c>
      <c r="G547" s="32">
        <v>58408</v>
      </c>
      <c r="H547" s="67" t="s">
        <v>375</v>
      </c>
    </row>
    <row r="548" spans="1:8" ht="22.5">
      <c r="A548" s="73" t="s">
        <v>1004</v>
      </c>
      <c r="B548" s="82" t="s">
        <v>1264</v>
      </c>
      <c r="C548" s="15">
        <v>1981</v>
      </c>
      <c r="D548" s="27" t="s">
        <v>356</v>
      </c>
      <c r="E548" s="225">
        <v>0.07</v>
      </c>
      <c r="F548" s="2" t="s">
        <v>315</v>
      </c>
      <c r="G548" s="31">
        <v>12168</v>
      </c>
      <c r="H548" s="67" t="s">
        <v>379</v>
      </c>
    </row>
    <row r="549" spans="1:8" ht="22.5">
      <c r="A549" s="73" t="s">
        <v>1004</v>
      </c>
      <c r="B549" s="82" t="s">
        <v>1264</v>
      </c>
      <c r="C549" s="19">
        <v>1980</v>
      </c>
      <c r="D549" s="27" t="s">
        <v>356</v>
      </c>
      <c r="E549" s="225">
        <v>0.07</v>
      </c>
      <c r="F549" s="2" t="s">
        <v>315</v>
      </c>
      <c r="G549" s="59">
        <v>175053</v>
      </c>
      <c r="H549" s="63" t="s">
        <v>387</v>
      </c>
    </row>
    <row r="550" spans="1:8" ht="22.5">
      <c r="A550" s="73" t="s">
        <v>1004</v>
      </c>
      <c r="B550" s="82" t="s">
        <v>1265</v>
      </c>
      <c r="C550" s="6">
        <v>1992</v>
      </c>
      <c r="D550" s="27" t="s">
        <v>356</v>
      </c>
      <c r="E550" s="225">
        <v>0.07</v>
      </c>
      <c r="F550" s="2" t="s">
        <v>315</v>
      </c>
      <c r="G550" s="31">
        <v>175</v>
      </c>
      <c r="H550" s="63" t="s">
        <v>376</v>
      </c>
    </row>
    <row r="551" spans="1:8" ht="12.75">
      <c r="A551" s="73" t="s">
        <v>1004</v>
      </c>
      <c r="B551" s="75" t="s">
        <v>1266</v>
      </c>
      <c r="C551" s="2">
        <v>1980</v>
      </c>
      <c r="D551" s="255" t="s">
        <v>356</v>
      </c>
      <c r="E551" s="225">
        <v>0.25</v>
      </c>
      <c r="F551" s="2" t="s">
        <v>315</v>
      </c>
      <c r="G551" s="31">
        <v>80</v>
      </c>
      <c r="H551" s="64" t="s">
        <v>373</v>
      </c>
    </row>
    <row r="552" spans="1:8" ht="12.75">
      <c r="A552" s="73" t="s">
        <v>1004</v>
      </c>
      <c r="B552" s="93" t="s">
        <v>1266</v>
      </c>
      <c r="C552" s="5">
        <v>1986</v>
      </c>
      <c r="D552" s="255"/>
      <c r="E552" s="225">
        <v>0.25</v>
      </c>
      <c r="F552" s="2" t="s">
        <v>315</v>
      </c>
      <c r="G552" s="32">
        <v>200</v>
      </c>
      <c r="H552" s="67" t="s">
        <v>375</v>
      </c>
    </row>
    <row r="553" spans="1:8" ht="22.5">
      <c r="A553" s="73" t="s">
        <v>1004</v>
      </c>
      <c r="B553" s="75" t="s">
        <v>1267</v>
      </c>
      <c r="C553" s="2">
        <v>1980</v>
      </c>
      <c r="D553" s="27" t="s">
        <v>356</v>
      </c>
      <c r="E553" s="225">
        <v>0.25</v>
      </c>
      <c r="F553" s="2" t="s">
        <v>315</v>
      </c>
      <c r="G553" s="31">
        <v>598</v>
      </c>
      <c r="H553" s="63" t="s">
        <v>363</v>
      </c>
    </row>
    <row r="554" spans="1:8" ht="22.5">
      <c r="A554" s="73" t="s">
        <v>1004</v>
      </c>
      <c r="B554" s="75" t="s">
        <v>1268</v>
      </c>
      <c r="C554" s="2">
        <v>1980</v>
      </c>
      <c r="D554" s="27" t="s">
        <v>356</v>
      </c>
      <c r="E554" s="225">
        <v>0.25</v>
      </c>
      <c r="F554" s="2" t="s">
        <v>315</v>
      </c>
      <c r="G554" s="31">
        <v>684</v>
      </c>
      <c r="H554" s="63" t="s">
        <v>363</v>
      </c>
    </row>
    <row r="555" spans="1:8" ht="22.5">
      <c r="A555" s="73" t="s">
        <v>1004</v>
      </c>
      <c r="B555" s="75" t="s">
        <v>1269</v>
      </c>
      <c r="C555" s="2" t="s">
        <v>354</v>
      </c>
      <c r="D555" s="27" t="s">
        <v>356</v>
      </c>
      <c r="E555" s="225">
        <v>1.54</v>
      </c>
      <c r="F555" s="2" t="s">
        <v>315</v>
      </c>
      <c r="G555" s="31">
        <v>173</v>
      </c>
      <c r="H555" s="64" t="s">
        <v>364</v>
      </c>
    </row>
    <row r="556" spans="1:8" ht="22.5">
      <c r="A556" s="73" t="s">
        <v>1004</v>
      </c>
      <c r="B556" s="75" t="s">
        <v>1270</v>
      </c>
      <c r="C556" s="2" t="s">
        <v>354</v>
      </c>
      <c r="D556" s="27" t="s">
        <v>356</v>
      </c>
      <c r="E556" s="225">
        <v>0.8</v>
      </c>
      <c r="F556" s="2" t="s">
        <v>315</v>
      </c>
      <c r="G556" s="31">
        <v>193</v>
      </c>
      <c r="H556" s="64" t="s">
        <v>364</v>
      </c>
    </row>
    <row r="557" spans="1:8" ht="22.5">
      <c r="A557" s="73" t="s">
        <v>1004</v>
      </c>
      <c r="B557" s="75" t="s">
        <v>1271</v>
      </c>
      <c r="C557" s="2" t="s">
        <v>354</v>
      </c>
      <c r="D557" s="255" t="s">
        <v>356</v>
      </c>
      <c r="E557" s="225">
        <v>0.8</v>
      </c>
      <c r="F557" s="2" t="s">
        <v>315</v>
      </c>
      <c r="G557" s="31">
        <v>79</v>
      </c>
      <c r="H557" s="64" t="s">
        <v>364</v>
      </c>
    </row>
    <row r="558" spans="1:8" ht="22.5">
      <c r="A558" s="73" t="s">
        <v>1004</v>
      </c>
      <c r="B558" s="85" t="s">
        <v>1272</v>
      </c>
      <c r="C558" s="19">
        <v>1985</v>
      </c>
      <c r="D558" s="255"/>
      <c r="E558" s="225">
        <v>0.8</v>
      </c>
      <c r="F558" s="2" t="s">
        <v>315</v>
      </c>
      <c r="G558" s="42">
        <v>262</v>
      </c>
      <c r="H558" s="63" t="s">
        <v>387</v>
      </c>
    </row>
    <row r="559" spans="1:8" ht="22.5">
      <c r="A559" s="73" t="s">
        <v>1004</v>
      </c>
      <c r="B559" s="74" t="s">
        <v>1273</v>
      </c>
      <c r="C559" s="3" t="s">
        <v>320</v>
      </c>
      <c r="D559" s="27" t="s">
        <v>356</v>
      </c>
      <c r="E559" s="225">
        <v>0.57</v>
      </c>
      <c r="F559" s="2" t="s">
        <v>315</v>
      </c>
      <c r="G559" s="34">
        <v>6353</v>
      </c>
      <c r="H559" s="63" t="s">
        <v>361</v>
      </c>
    </row>
    <row r="560" spans="1:8" ht="22.5">
      <c r="A560" s="73" t="s">
        <v>1004</v>
      </c>
      <c r="B560" s="74" t="s">
        <v>1273</v>
      </c>
      <c r="C560" s="3" t="s">
        <v>320</v>
      </c>
      <c r="D560" s="27" t="s">
        <v>356</v>
      </c>
      <c r="E560" s="225">
        <v>0.57</v>
      </c>
      <c r="F560" s="2" t="s">
        <v>315</v>
      </c>
      <c r="G560" s="33">
        <v>136</v>
      </c>
      <c r="H560" s="63" t="s">
        <v>378</v>
      </c>
    </row>
    <row r="561" spans="1:8" ht="22.5">
      <c r="A561" s="73" t="s">
        <v>1004</v>
      </c>
      <c r="B561" s="85" t="s">
        <v>1274</v>
      </c>
      <c r="C561" s="19">
        <v>1985</v>
      </c>
      <c r="D561" s="255" t="s">
        <v>356</v>
      </c>
      <c r="E561" s="225">
        <v>0.8</v>
      </c>
      <c r="F561" s="2" t="s">
        <v>315</v>
      </c>
      <c r="G561" s="42">
        <v>10</v>
      </c>
      <c r="H561" s="71" t="s">
        <v>387</v>
      </c>
    </row>
    <row r="562" spans="1:8" ht="12.75">
      <c r="A562" s="73" t="s">
        <v>1004</v>
      </c>
      <c r="B562" s="84" t="s">
        <v>1275</v>
      </c>
      <c r="C562" s="3" t="s">
        <v>320</v>
      </c>
      <c r="D562" s="255"/>
      <c r="E562" s="225">
        <v>0.57</v>
      </c>
      <c r="F562" s="2" t="s">
        <v>315</v>
      </c>
      <c r="G562" s="33">
        <v>1005</v>
      </c>
      <c r="H562" s="71" t="s">
        <v>1001</v>
      </c>
    </row>
    <row r="563" spans="1:8" ht="12.75">
      <c r="A563" s="73" t="s">
        <v>1004</v>
      </c>
      <c r="B563" s="79" t="s">
        <v>1276</v>
      </c>
      <c r="C563" s="3" t="s">
        <v>320</v>
      </c>
      <c r="D563" s="255" t="s">
        <v>356</v>
      </c>
      <c r="E563" s="225">
        <v>0.76</v>
      </c>
      <c r="F563" s="2" t="s">
        <v>315</v>
      </c>
      <c r="G563" s="33">
        <v>550</v>
      </c>
      <c r="H563" s="71" t="s">
        <v>1002</v>
      </c>
    </row>
    <row r="564" spans="1:8" ht="12.75">
      <c r="A564" s="73" t="s">
        <v>1004</v>
      </c>
      <c r="B564" s="79" t="s">
        <v>1276</v>
      </c>
      <c r="C564" s="3" t="s">
        <v>320</v>
      </c>
      <c r="D564" s="255"/>
      <c r="E564" s="225">
        <v>0.8</v>
      </c>
      <c r="F564" s="2" t="s">
        <v>315</v>
      </c>
      <c r="G564" s="33">
        <v>91</v>
      </c>
      <c r="H564" s="71" t="s">
        <v>1003</v>
      </c>
    </row>
    <row r="565" spans="1:8" ht="33.75">
      <c r="A565" s="73" t="s">
        <v>1004</v>
      </c>
      <c r="B565" s="82" t="s">
        <v>1277</v>
      </c>
      <c r="C565" s="6">
        <v>1982</v>
      </c>
      <c r="D565" s="27" t="s">
        <v>356</v>
      </c>
      <c r="E565" s="225">
        <v>0.92</v>
      </c>
      <c r="F565" s="2" t="s">
        <v>315</v>
      </c>
      <c r="G565" s="35">
        <v>19001</v>
      </c>
      <c r="H565" s="67" t="s">
        <v>374</v>
      </c>
    </row>
    <row r="566" spans="1:8" ht="22.5">
      <c r="A566" s="73" t="s">
        <v>1004</v>
      </c>
      <c r="B566" s="75" t="s">
        <v>1278</v>
      </c>
      <c r="C566" s="3">
        <v>1985</v>
      </c>
      <c r="D566" s="27" t="s">
        <v>356</v>
      </c>
      <c r="E566" s="225">
        <v>74.6</v>
      </c>
      <c r="F566" s="2" t="s">
        <v>315</v>
      </c>
      <c r="G566" s="31">
        <v>30</v>
      </c>
      <c r="H566" s="63" t="s">
        <v>381</v>
      </c>
    </row>
    <row r="567" spans="1:8" ht="33.75">
      <c r="A567" s="73" t="s">
        <v>1004</v>
      </c>
      <c r="B567" s="75" t="s">
        <v>1279</v>
      </c>
      <c r="C567" s="2">
        <v>1982</v>
      </c>
      <c r="D567" s="27" t="s">
        <v>356</v>
      </c>
      <c r="E567" s="225">
        <v>74.6</v>
      </c>
      <c r="F567" s="2" t="s">
        <v>315</v>
      </c>
      <c r="G567" s="31">
        <v>7</v>
      </c>
      <c r="H567" s="63" t="s">
        <v>388</v>
      </c>
    </row>
    <row r="568" spans="1:8" ht="22.5">
      <c r="A568" s="73" t="s">
        <v>1004</v>
      </c>
      <c r="B568" s="74" t="s">
        <v>1280</v>
      </c>
      <c r="C568" s="3" t="s">
        <v>320</v>
      </c>
      <c r="D568" s="27" t="s">
        <v>356</v>
      </c>
      <c r="E568" s="225">
        <v>3</v>
      </c>
      <c r="F568" s="2" t="s">
        <v>315</v>
      </c>
      <c r="G568" s="34">
        <v>616</v>
      </c>
      <c r="H568" s="64" t="s">
        <v>996</v>
      </c>
    </row>
    <row r="569" spans="1:8" ht="12.75">
      <c r="A569" s="73" t="s">
        <v>1004</v>
      </c>
      <c r="B569" s="75" t="s">
        <v>1281</v>
      </c>
      <c r="C569" s="2" t="s">
        <v>354</v>
      </c>
      <c r="D569" s="27" t="s">
        <v>356</v>
      </c>
      <c r="E569" s="225">
        <v>3</v>
      </c>
      <c r="F569" s="2" t="s">
        <v>315</v>
      </c>
      <c r="G569" s="31">
        <v>8299</v>
      </c>
      <c r="H569" s="64" t="s">
        <v>364</v>
      </c>
    </row>
    <row r="570" spans="1:8" ht="22.5">
      <c r="A570" s="73" t="s">
        <v>1004</v>
      </c>
      <c r="B570" s="75" t="s">
        <v>1282</v>
      </c>
      <c r="C570" s="3" t="s">
        <v>320</v>
      </c>
      <c r="D570" s="27" t="s">
        <v>356</v>
      </c>
      <c r="E570" s="225">
        <v>3</v>
      </c>
      <c r="F570" s="2" t="s">
        <v>315</v>
      </c>
      <c r="G570" s="34">
        <v>265</v>
      </c>
      <c r="H570" s="64" t="s">
        <v>996</v>
      </c>
    </row>
    <row r="571" spans="1:8" ht="22.5">
      <c r="A571" s="73" t="s">
        <v>1004</v>
      </c>
      <c r="B571" s="75" t="s">
        <v>1283</v>
      </c>
      <c r="C571" s="2" t="s">
        <v>354</v>
      </c>
      <c r="D571" s="27" t="s">
        <v>356</v>
      </c>
      <c r="E571" s="225">
        <v>4.68</v>
      </c>
      <c r="F571" s="2" t="s">
        <v>315</v>
      </c>
      <c r="G571" s="31">
        <v>7</v>
      </c>
      <c r="H571" s="64" t="s">
        <v>364</v>
      </c>
    </row>
    <row r="572" spans="1:8" ht="22.5">
      <c r="A572" s="73" t="s">
        <v>1004</v>
      </c>
      <c r="B572" s="75" t="s">
        <v>1283</v>
      </c>
      <c r="C572" s="3" t="s">
        <v>320</v>
      </c>
      <c r="D572" s="27" t="s">
        <v>356</v>
      </c>
      <c r="E572" s="225">
        <v>3</v>
      </c>
      <c r="F572" s="2" t="s">
        <v>315</v>
      </c>
      <c r="G572" s="34">
        <v>500</v>
      </c>
      <c r="H572" s="64" t="s">
        <v>996</v>
      </c>
    </row>
    <row r="573" spans="1:8" ht="22.5">
      <c r="A573" s="73" t="s">
        <v>1004</v>
      </c>
      <c r="B573" s="75" t="s">
        <v>1283</v>
      </c>
      <c r="C573" s="3" t="s">
        <v>320</v>
      </c>
      <c r="D573" s="27" t="s">
        <v>356</v>
      </c>
      <c r="E573" s="225">
        <v>3</v>
      </c>
      <c r="F573" s="2" t="s">
        <v>315</v>
      </c>
      <c r="G573" s="34">
        <v>214</v>
      </c>
      <c r="H573" s="63" t="s">
        <v>361</v>
      </c>
    </row>
    <row r="574" spans="1:8" ht="12.75">
      <c r="A574" s="73" t="s">
        <v>1004</v>
      </c>
      <c r="B574" s="75" t="s">
        <v>1284</v>
      </c>
      <c r="C574" s="2" t="s">
        <v>354</v>
      </c>
      <c r="D574" s="27" t="s">
        <v>356</v>
      </c>
      <c r="E574" s="225">
        <v>3</v>
      </c>
      <c r="F574" s="2" t="s">
        <v>315</v>
      </c>
      <c r="G574" s="31">
        <v>3</v>
      </c>
      <c r="H574" s="64" t="s">
        <v>364</v>
      </c>
    </row>
    <row r="575" spans="1:8" ht="22.5">
      <c r="A575" s="73" t="s">
        <v>1004</v>
      </c>
      <c r="B575" s="75" t="s">
        <v>1284</v>
      </c>
      <c r="C575" s="2">
        <v>1982</v>
      </c>
      <c r="D575" s="27" t="s">
        <v>356</v>
      </c>
      <c r="E575" s="225">
        <v>4.48</v>
      </c>
      <c r="F575" s="2" t="s">
        <v>315</v>
      </c>
      <c r="G575" s="31">
        <v>6240</v>
      </c>
      <c r="H575" s="64" t="s">
        <v>365</v>
      </c>
    </row>
    <row r="576" spans="1:8" ht="22.5">
      <c r="A576" s="73" t="s">
        <v>1004</v>
      </c>
      <c r="B576" s="75" t="s">
        <v>1285</v>
      </c>
      <c r="C576" s="2" t="s">
        <v>354</v>
      </c>
      <c r="D576" s="27" t="s">
        <v>356</v>
      </c>
      <c r="E576" s="225">
        <v>5.88</v>
      </c>
      <c r="F576" s="2" t="s">
        <v>315</v>
      </c>
      <c r="G576" s="31">
        <v>386</v>
      </c>
      <c r="H576" s="64" t="s">
        <v>364</v>
      </c>
    </row>
    <row r="577" spans="1:8" ht="22.5">
      <c r="A577" s="73" t="s">
        <v>1004</v>
      </c>
      <c r="B577" s="75" t="s">
        <v>1285</v>
      </c>
      <c r="C577" s="3" t="s">
        <v>320</v>
      </c>
      <c r="D577" s="27" t="s">
        <v>356</v>
      </c>
      <c r="E577" s="225">
        <v>3.28</v>
      </c>
      <c r="F577" s="2" t="s">
        <v>315</v>
      </c>
      <c r="G577" s="34">
        <v>3120</v>
      </c>
      <c r="H577" s="64" t="s">
        <v>996</v>
      </c>
    </row>
    <row r="578" spans="1:8" ht="22.5">
      <c r="A578" s="73" t="s">
        <v>1004</v>
      </c>
      <c r="B578" s="84" t="s">
        <v>1286</v>
      </c>
      <c r="C578" s="3" t="s">
        <v>320</v>
      </c>
      <c r="D578" s="27" t="s">
        <v>356</v>
      </c>
      <c r="E578" s="225">
        <v>3</v>
      </c>
      <c r="F578" s="2" t="s">
        <v>315</v>
      </c>
      <c r="G578" s="33">
        <v>37</v>
      </c>
      <c r="H578" s="63" t="s">
        <v>378</v>
      </c>
    </row>
    <row r="579" spans="1:8" ht="22.5">
      <c r="A579" s="73" t="s">
        <v>1004</v>
      </c>
      <c r="B579" s="75" t="s">
        <v>1287</v>
      </c>
      <c r="C579" s="2" t="s">
        <v>354</v>
      </c>
      <c r="D579" s="27" t="s">
        <v>356</v>
      </c>
      <c r="E579" s="225">
        <v>3</v>
      </c>
      <c r="F579" s="2" t="s">
        <v>315</v>
      </c>
      <c r="G579" s="31">
        <v>709</v>
      </c>
      <c r="H579" s="64" t="s">
        <v>364</v>
      </c>
    </row>
    <row r="580" spans="1:8" ht="22.5">
      <c r="A580" s="73" t="s">
        <v>1004</v>
      </c>
      <c r="B580" s="75" t="s">
        <v>1288</v>
      </c>
      <c r="C580" s="2">
        <v>1982</v>
      </c>
      <c r="D580" s="27" t="s">
        <v>356</v>
      </c>
      <c r="E580" s="225">
        <v>3</v>
      </c>
      <c r="F580" s="2" t="s">
        <v>315</v>
      </c>
      <c r="G580" s="31">
        <v>392</v>
      </c>
      <c r="H580" s="64" t="s">
        <v>365</v>
      </c>
    </row>
    <row r="581" spans="1:8" ht="22.5">
      <c r="A581" s="73" t="s">
        <v>1004</v>
      </c>
      <c r="B581" s="81" t="s">
        <v>1289</v>
      </c>
      <c r="C581" s="6">
        <v>1986</v>
      </c>
      <c r="D581" s="27" t="s">
        <v>356</v>
      </c>
      <c r="E581" s="225">
        <v>3</v>
      </c>
      <c r="F581" s="2" t="s">
        <v>315</v>
      </c>
      <c r="G581" s="31">
        <v>49</v>
      </c>
      <c r="H581" s="63" t="s">
        <v>376</v>
      </c>
    </row>
    <row r="582" spans="1:8" ht="22.5">
      <c r="A582" s="73" t="s">
        <v>1004</v>
      </c>
      <c r="B582" s="74" t="s">
        <v>1290</v>
      </c>
      <c r="C582" s="3" t="s">
        <v>320</v>
      </c>
      <c r="D582" s="27" t="s">
        <v>356</v>
      </c>
      <c r="E582" s="225">
        <v>16.735999999999997</v>
      </c>
      <c r="F582" s="2" t="s">
        <v>315</v>
      </c>
      <c r="G582" s="34">
        <v>349</v>
      </c>
      <c r="H582" s="63" t="s">
        <v>361</v>
      </c>
    </row>
    <row r="583" spans="1:8" ht="22.5">
      <c r="A583" s="73" t="s">
        <v>1004</v>
      </c>
      <c r="B583" s="74" t="s">
        <v>1291</v>
      </c>
      <c r="C583" s="3" t="s">
        <v>320</v>
      </c>
      <c r="D583" s="255" t="s">
        <v>356</v>
      </c>
      <c r="E583" s="225">
        <v>13.94</v>
      </c>
      <c r="F583" s="2" t="s">
        <v>315</v>
      </c>
      <c r="G583" s="34">
        <v>1916</v>
      </c>
      <c r="H583" s="63" t="s">
        <v>361</v>
      </c>
    </row>
    <row r="584" spans="1:8" ht="12.75">
      <c r="A584" s="73" t="s">
        <v>1004</v>
      </c>
      <c r="B584" s="85" t="s">
        <v>1292</v>
      </c>
      <c r="C584" s="19">
        <v>1985</v>
      </c>
      <c r="D584" s="255"/>
      <c r="E584" s="225">
        <v>4.48</v>
      </c>
      <c r="F584" s="2" t="s">
        <v>315</v>
      </c>
      <c r="G584" s="42">
        <v>63</v>
      </c>
      <c r="H584" s="63" t="s">
        <v>387</v>
      </c>
    </row>
    <row r="585" spans="1:8" ht="22.5">
      <c r="A585" s="73" t="s">
        <v>1004</v>
      </c>
      <c r="B585" s="75" t="s">
        <v>1293</v>
      </c>
      <c r="C585" s="2" t="s">
        <v>355</v>
      </c>
      <c r="D585" s="27" t="s">
        <v>356</v>
      </c>
      <c r="E585" s="225">
        <v>3</v>
      </c>
      <c r="F585" s="2" t="s">
        <v>315</v>
      </c>
      <c r="G585" s="31">
        <v>5000</v>
      </c>
      <c r="H585" s="64" t="s">
        <v>365</v>
      </c>
    </row>
    <row r="586" spans="1:8" ht="22.5">
      <c r="A586" s="73" t="s">
        <v>1004</v>
      </c>
      <c r="B586" s="74" t="s">
        <v>1294</v>
      </c>
      <c r="C586" s="3" t="s">
        <v>320</v>
      </c>
      <c r="D586" s="27" t="s">
        <v>356</v>
      </c>
      <c r="E586" s="225">
        <v>3</v>
      </c>
      <c r="F586" s="2" t="s">
        <v>315</v>
      </c>
      <c r="G586" s="34">
        <v>5715</v>
      </c>
      <c r="H586" s="63" t="s">
        <v>361</v>
      </c>
    </row>
    <row r="587" spans="1:8" ht="22.5">
      <c r="A587" s="73" t="s">
        <v>1004</v>
      </c>
      <c r="B587" s="74" t="s">
        <v>1295</v>
      </c>
      <c r="C587" s="3" t="s">
        <v>320</v>
      </c>
      <c r="D587" s="27" t="s">
        <v>356</v>
      </c>
      <c r="E587" s="225">
        <v>3</v>
      </c>
      <c r="F587" s="2" t="s">
        <v>315</v>
      </c>
      <c r="G587" s="34">
        <v>48769</v>
      </c>
      <c r="H587" s="63" t="s">
        <v>361</v>
      </c>
    </row>
    <row r="588" spans="1:8" ht="22.5">
      <c r="A588" s="73" t="s">
        <v>1004</v>
      </c>
      <c r="B588" s="75" t="s">
        <v>1296</v>
      </c>
      <c r="C588" s="3" t="s">
        <v>320</v>
      </c>
      <c r="D588" s="27" t="s">
        <v>356</v>
      </c>
      <c r="E588" s="225">
        <v>3</v>
      </c>
      <c r="F588" s="2" t="s">
        <v>315</v>
      </c>
      <c r="G588" s="34">
        <v>1871</v>
      </c>
      <c r="H588" s="64" t="s">
        <v>996</v>
      </c>
    </row>
    <row r="589" spans="1:8" ht="22.5">
      <c r="A589" s="73" t="s">
        <v>1004</v>
      </c>
      <c r="B589" s="74" t="s">
        <v>1297</v>
      </c>
      <c r="C589" s="3" t="s">
        <v>320</v>
      </c>
      <c r="D589" s="27" t="s">
        <v>356</v>
      </c>
      <c r="E589" s="225">
        <v>3</v>
      </c>
      <c r="F589" s="2" t="s">
        <v>315</v>
      </c>
      <c r="G589" s="34">
        <v>1656</v>
      </c>
      <c r="H589" s="63" t="s">
        <v>361</v>
      </c>
    </row>
    <row r="590" spans="1:8" ht="22.5">
      <c r="A590" s="73" t="s">
        <v>1004</v>
      </c>
      <c r="B590" s="78" t="s">
        <v>264</v>
      </c>
      <c r="C590" s="19">
        <v>1970</v>
      </c>
      <c r="D590" s="27" t="s">
        <v>356</v>
      </c>
      <c r="E590" s="225">
        <v>3</v>
      </c>
      <c r="F590" s="2" t="s">
        <v>315</v>
      </c>
      <c r="G590" s="59">
        <v>299</v>
      </c>
      <c r="H590" s="63" t="s">
        <v>387</v>
      </c>
    </row>
    <row r="591" spans="1:8" ht="22.5">
      <c r="A591" s="73" t="s">
        <v>1004</v>
      </c>
      <c r="B591" s="78" t="s">
        <v>265</v>
      </c>
      <c r="C591" s="19">
        <v>1970</v>
      </c>
      <c r="D591" s="27" t="s">
        <v>356</v>
      </c>
      <c r="E591" s="225">
        <v>3</v>
      </c>
      <c r="F591" s="2" t="s">
        <v>315</v>
      </c>
      <c r="G591" s="59">
        <v>487</v>
      </c>
      <c r="H591" s="63" t="s">
        <v>387</v>
      </c>
    </row>
    <row r="592" spans="1:8" ht="22.5">
      <c r="A592" s="73" t="s">
        <v>1004</v>
      </c>
      <c r="B592" s="78" t="s">
        <v>265</v>
      </c>
      <c r="C592" s="2" t="s">
        <v>355</v>
      </c>
      <c r="D592" s="27" t="s">
        <v>356</v>
      </c>
      <c r="E592" s="225">
        <v>3</v>
      </c>
      <c r="F592" s="2" t="s">
        <v>315</v>
      </c>
      <c r="G592" s="31">
        <v>358</v>
      </c>
      <c r="H592" s="64" t="s">
        <v>365</v>
      </c>
    </row>
    <row r="593" spans="1:8" ht="22.5">
      <c r="A593" s="73" t="s">
        <v>1004</v>
      </c>
      <c r="B593" s="78" t="s">
        <v>266</v>
      </c>
      <c r="C593" s="19">
        <v>1970</v>
      </c>
      <c r="D593" s="27" t="s">
        <v>356</v>
      </c>
      <c r="E593" s="225">
        <v>3</v>
      </c>
      <c r="F593" s="2" t="s">
        <v>315</v>
      </c>
      <c r="G593" s="59">
        <v>486</v>
      </c>
      <c r="H593" s="63" t="s">
        <v>387</v>
      </c>
    </row>
    <row r="594" spans="1:8" ht="22.5">
      <c r="A594" s="73" t="s">
        <v>1004</v>
      </c>
      <c r="B594" s="78" t="s">
        <v>266</v>
      </c>
      <c r="C594" s="2" t="s">
        <v>355</v>
      </c>
      <c r="D594" s="27" t="s">
        <v>356</v>
      </c>
      <c r="E594" s="225">
        <v>3</v>
      </c>
      <c r="F594" s="2" t="s">
        <v>315</v>
      </c>
      <c r="G594" s="31">
        <v>307</v>
      </c>
      <c r="H594" s="64" t="s">
        <v>365</v>
      </c>
    </row>
    <row r="595" spans="1:8" ht="22.5">
      <c r="A595" s="73" t="s">
        <v>1004</v>
      </c>
      <c r="B595" s="78" t="s">
        <v>267</v>
      </c>
      <c r="C595" s="19">
        <v>1970</v>
      </c>
      <c r="D595" s="27" t="s">
        <v>356</v>
      </c>
      <c r="E595" s="225">
        <v>3</v>
      </c>
      <c r="F595" s="2" t="s">
        <v>315</v>
      </c>
      <c r="G595" s="59">
        <v>1163</v>
      </c>
      <c r="H595" s="63" t="s">
        <v>387</v>
      </c>
    </row>
    <row r="596" spans="1:8" ht="22.5">
      <c r="A596" s="73" t="s">
        <v>1004</v>
      </c>
      <c r="B596" s="78" t="s">
        <v>267</v>
      </c>
      <c r="C596" s="2" t="s">
        <v>355</v>
      </c>
      <c r="D596" s="27" t="s">
        <v>356</v>
      </c>
      <c r="E596" s="225">
        <v>3</v>
      </c>
      <c r="F596" s="2" t="s">
        <v>315</v>
      </c>
      <c r="G596" s="31">
        <v>764</v>
      </c>
      <c r="H596" s="64" t="s">
        <v>365</v>
      </c>
    </row>
    <row r="597" spans="1:8" ht="22.5">
      <c r="A597" s="73" t="s">
        <v>1004</v>
      </c>
      <c r="B597" s="78" t="s">
        <v>268</v>
      </c>
      <c r="C597" s="19">
        <v>1970</v>
      </c>
      <c r="D597" s="27" t="s">
        <v>356</v>
      </c>
      <c r="E597" s="225">
        <v>3</v>
      </c>
      <c r="F597" s="2" t="s">
        <v>315</v>
      </c>
      <c r="G597" s="59">
        <v>199</v>
      </c>
      <c r="H597" s="63" t="s">
        <v>387</v>
      </c>
    </row>
    <row r="598" spans="1:8" ht="22.5">
      <c r="A598" s="73" t="s">
        <v>1004</v>
      </c>
      <c r="B598" s="78" t="s">
        <v>269</v>
      </c>
      <c r="C598" s="19">
        <v>1970</v>
      </c>
      <c r="D598" s="27" t="s">
        <v>356</v>
      </c>
      <c r="E598" s="225">
        <v>3</v>
      </c>
      <c r="F598" s="2" t="s">
        <v>315</v>
      </c>
      <c r="G598" s="59">
        <v>450</v>
      </c>
      <c r="H598" s="63" t="s">
        <v>387</v>
      </c>
    </row>
    <row r="599" spans="1:8" ht="22.5">
      <c r="A599" s="73" t="s">
        <v>1004</v>
      </c>
      <c r="B599" s="78" t="s">
        <v>270</v>
      </c>
      <c r="C599" s="19">
        <v>1970</v>
      </c>
      <c r="D599" s="27" t="s">
        <v>356</v>
      </c>
      <c r="E599" s="225">
        <v>3</v>
      </c>
      <c r="F599" s="2" t="s">
        <v>315</v>
      </c>
      <c r="G599" s="42">
        <v>49</v>
      </c>
      <c r="H599" s="63" t="s">
        <v>387</v>
      </c>
    </row>
    <row r="600" spans="1:8" ht="22.5">
      <c r="A600" s="73" t="s">
        <v>1004</v>
      </c>
      <c r="B600" s="78" t="s">
        <v>271</v>
      </c>
      <c r="C600" s="19">
        <v>1970</v>
      </c>
      <c r="D600" s="27" t="s">
        <v>356</v>
      </c>
      <c r="E600" s="225">
        <v>3</v>
      </c>
      <c r="F600" s="2" t="s">
        <v>315</v>
      </c>
      <c r="G600" s="59">
        <v>985</v>
      </c>
      <c r="H600" s="63" t="s">
        <v>387</v>
      </c>
    </row>
    <row r="601" spans="1:8" ht="22.5">
      <c r="A601" s="73" t="s">
        <v>1004</v>
      </c>
      <c r="B601" s="78" t="s">
        <v>271</v>
      </c>
      <c r="C601" s="2" t="s">
        <v>355</v>
      </c>
      <c r="D601" s="27" t="s">
        <v>356</v>
      </c>
      <c r="E601" s="225">
        <v>3</v>
      </c>
      <c r="F601" s="2" t="s">
        <v>315</v>
      </c>
      <c r="G601" s="31">
        <v>800</v>
      </c>
      <c r="H601" s="64" t="s">
        <v>365</v>
      </c>
    </row>
    <row r="602" spans="1:8" ht="22.5">
      <c r="A602" s="73" t="s">
        <v>1004</v>
      </c>
      <c r="B602" s="78" t="s">
        <v>272</v>
      </c>
      <c r="C602" s="19">
        <v>1970</v>
      </c>
      <c r="D602" s="27" t="s">
        <v>356</v>
      </c>
      <c r="E602" s="225">
        <v>3</v>
      </c>
      <c r="F602" s="2" t="s">
        <v>315</v>
      </c>
      <c r="G602" s="59">
        <v>751</v>
      </c>
      <c r="H602" s="63" t="s">
        <v>387</v>
      </c>
    </row>
    <row r="603" spans="1:8" ht="22.5">
      <c r="A603" s="73" t="s">
        <v>1004</v>
      </c>
      <c r="B603" s="78" t="s">
        <v>272</v>
      </c>
      <c r="C603" s="2" t="s">
        <v>355</v>
      </c>
      <c r="D603" s="27" t="s">
        <v>356</v>
      </c>
      <c r="E603" s="225">
        <v>3</v>
      </c>
      <c r="F603" s="2" t="s">
        <v>315</v>
      </c>
      <c r="G603" s="31">
        <v>652</v>
      </c>
      <c r="H603" s="64" t="s">
        <v>365</v>
      </c>
    </row>
    <row r="604" spans="1:8" ht="22.5">
      <c r="A604" s="73" t="s">
        <v>1004</v>
      </c>
      <c r="B604" s="78" t="s">
        <v>273</v>
      </c>
      <c r="C604" s="19">
        <v>1970</v>
      </c>
      <c r="D604" s="27" t="s">
        <v>356</v>
      </c>
      <c r="E604" s="225">
        <v>3</v>
      </c>
      <c r="F604" s="2" t="s">
        <v>315</v>
      </c>
      <c r="G604" s="59">
        <v>1697</v>
      </c>
      <c r="H604" s="63" t="s">
        <v>387</v>
      </c>
    </row>
    <row r="605" spans="1:8" ht="22.5">
      <c r="A605" s="73" t="s">
        <v>1004</v>
      </c>
      <c r="B605" s="78" t="s">
        <v>273</v>
      </c>
      <c r="C605" s="2" t="s">
        <v>355</v>
      </c>
      <c r="D605" s="27" t="s">
        <v>356</v>
      </c>
      <c r="E605" s="225">
        <v>3</v>
      </c>
      <c r="F605" s="2" t="s">
        <v>315</v>
      </c>
      <c r="G605" s="31">
        <v>1548</v>
      </c>
      <c r="H605" s="64" t="s">
        <v>365</v>
      </c>
    </row>
    <row r="606" spans="1:8" ht="22.5">
      <c r="A606" s="73" t="s">
        <v>1004</v>
      </c>
      <c r="B606" s="78" t="s">
        <v>274</v>
      </c>
      <c r="C606" s="19">
        <v>1970</v>
      </c>
      <c r="D606" s="27" t="s">
        <v>356</v>
      </c>
      <c r="E606" s="225">
        <v>3</v>
      </c>
      <c r="F606" s="2" t="s">
        <v>315</v>
      </c>
      <c r="G606" s="59">
        <v>1000</v>
      </c>
      <c r="H606" s="63" t="s">
        <v>387</v>
      </c>
    </row>
    <row r="607" spans="1:8" ht="22.5">
      <c r="A607" s="73" t="s">
        <v>1004</v>
      </c>
      <c r="B607" s="78" t="s">
        <v>274</v>
      </c>
      <c r="C607" s="2" t="s">
        <v>355</v>
      </c>
      <c r="D607" s="27" t="s">
        <v>356</v>
      </c>
      <c r="E607" s="225">
        <v>3</v>
      </c>
      <c r="F607" s="2" t="s">
        <v>315</v>
      </c>
      <c r="G607" s="31">
        <v>871</v>
      </c>
      <c r="H607" s="64" t="s">
        <v>365</v>
      </c>
    </row>
    <row r="608" spans="1:8" ht="22.5">
      <c r="A608" s="73" t="s">
        <v>1004</v>
      </c>
      <c r="B608" s="78" t="s">
        <v>275</v>
      </c>
      <c r="C608" s="19">
        <v>1970</v>
      </c>
      <c r="D608" s="27" t="s">
        <v>356</v>
      </c>
      <c r="E608" s="225">
        <v>3</v>
      </c>
      <c r="F608" s="2" t="s">
        <v>315</v>
      </c>
      <c r="G608" s="59">
        <v>1513</v>
      </c>
      <c r="H608" s="63" t="s">
        <v>387</v>
      </c>
    </row>
    <row r="609" spans="1:8" ht="22.5">
      <c r="A609" s="73" t="s">
        <v>1004</v>
      </c>
      <c r="B609" s="78" t="s">
        <v>275</v>
      </c>
      <c r="C609" s="2" t="s">
        <v>355</v>
      </c>
      <c r="D609" s="27" t="s">
        <v>356</v>
      </c>
      <c r="E609" s="225">
        <v>3</v>
      </c>
      <c r="F609" s="2" t="s">
        <v>315</v>
      </c>
      <c r="G609" s="31">
        <v>1354</v>
      </c>
      <c r="H609" s="64" t="s">
        <v>365</v>
      </c>
    </row>
    <row r="610" spans="1:8" ht="22.5">
      <c r="A610" s="73" t="s">
        <v>1004</v>
      </c>
      <c r="B610" s="78" t="s">
        <v>276</v>
      </c>
      <c r="C610" s="19">
        <v>1970</v>
      </c>
      <c r="D610" s="27" t="s">
        <v>356</v>
      </c>
      <c r="E610" s="225">
        <v>3</v>
      </c>
      <c r="F610" s="2" t="s">
        <v>315</v>
      </c>
      <c r="G610" s="59">
        <v>500</v>
      </c>
      <c r="H610" s="63" t="s">
        <v>387</v>
      </c>
    </row>
    <row r="611" spans="1:8" ht="22.5">
      <c r="A611" s="73" t="s">
        <v>1004</v>
      </c>
      <c r="B611" s="78" t="s">
        <v>277</v>
      </c>
      <c r="C611" s="19">
        <v>1970</v>
      </c>
      <c r="D611" s="27" t="s">
        <v>356</v>
      </c>
      <c r="E611" s="225">
        <v>3</v>
      </c>
      <c r="F611" s="2" t="s">
        <v>315</v>
      </c>
      <c r="G611" s="59">
        <v>265</v>
      </c>
      <c r="H611" s="63" t="s">
        <v>387</v>
      </c>
    </row>
    <row r="612" spans="1:8" ht="22.5">
      <c r="A612" s="73" t="s">
        <v>1004</v>
      </c>
      <c r="B612" s="78" t="s">
        <v>277</v>
      </c>
      <c r="C612" s="2" t="s">
        <v>355</v>
      </c>
      <c r="D612" s="27" t="s">
        <v>356</v>
      </c>
      <c r="E612" s="225">
        <v>3</v>
      </c>
      <c r="F612" s="2" t="s">
        <v>315</v>
      </c>
      <c r="G612" s="31">
        <v>265</v>
      </c>
      <c r="H612" s="64" t="s">
        <v>365</v>
      </c>
    </row>
    <row r="613" spans="1:8" ht="22.5">
      <c r="A613" s="73" t="s">
        <v>1004</v>
      </c>
      <c r="B613" s="78" t="s">
        <v>278</v>
      </c>
      <c r="C613" s="2" t="s">
        <v>355</v>
      </c>
      <c r="D613" s="27" t="s">
        <v>356</v>
      </c>
      <c r="E613" s="225">
        <v>3</v>
      </c>
      <c r="F613" s="2" t="s">
        <v>315</v>
      </c>
      <c r="G613" s="31">
        <v>777</v>
      </c>
      <c r="H613" s="64" t="s">
        <v>365</v>
      </c>
    </row>
    <row r="614" spans="1:8" ht="22.5">
      <c r="A614" s="73" t="s">
        <v>1004</v>
      </c>
      <c r="B614" s="78" t="s">
        <v>278</v>
      </c>
      <c r="C614" s="19">
        <v>1970</v>
      </c>
      <c r="D614" s="27" t="s">
        <v>356</v>
      </c>
      <c r="E614" s="225">
        <v>3</v>
      </c>
      <c r="F614" s="2" t="s">
        <v>315</v>
      </c>
      <c r="G614" s="59">
        <v>936</v>
      </c>
      <c r="H614" s="63" t="s">
        <v>387</v>
      </c>
    </row>
    <row r="615" spans="1:8" ht="22.5">
      <c r="A615" s="73" t="s">
        <v>1004</v>
      </c>
      <c r="B615" s="78" t="s">
        <v>279</v>
      </c>
      <c r="C615" s="19">
        <v>1970</v>
      </c>
      <c r="D615" s="27" t="s">
        <v>356</v>
      </c>
      <c r="E615" s="225">
        <v>3</v>
      </c>
      <c r="F615" s="2" t="s">
        <v>315</v>
      </c>
      <c r="G615" s="59">
        <v>1578</v>
      </c>
      <c r="H615" s="63" t="s">
        <v>387</v>
      </c>
    </row>
    <row r="616" spans="1:8" ht="22.5">
      <c r="A616" s="73" t="s">
        <v>1004</v>
      </c>
      <c r="B616" s="78" t="s">
        <v>279</v>
      </c>
      <c r="C616" s="2" t="s">
        <v>355</v>
      </c>
      <c r="D616" s="27" t="s">
        <v>356</v>
      </c>
      <c r="E616" s="225">
        <v>3</v>
      </c>
      <c r="F616" s="2" t="s">
        <v>315</v>
      </c>
      <c r="G616" s="31">
        <v>1428</v>
      </c>
      <c r="H616" s="64" t="s">
        <v>365</v>
      </c>
    </row>
    <row r="617" spans="1:8" ht="22.5">
      <c r="A617" s="73" t="s">
        <v>1004</v>
      </c>
      <c r="B617" s="78" t="s">
        <v>280</v>
      </c>
      <c r="C617" s="19">
        <v>1970</v>
      </c>
      <c r="D617" s="27" t="s">
        <v>356</v>
      </c>
      <c r="E617" s="225">
        <v>3</v>
      </c>
      <c r="F617" s="2" t="s">
        <v>315</v>
      </c>
      <c r="G617" s="59">
        <v>9277</v>
      </c>
      <c r="H617" s="63" t="s">
        <v>387</v>
      </c>
    </row>
    <row r="618" spans="1:8" ht="22.5">
      <c r="A618" s="73" t="s">
        <v>1004</v>
      </c>
      <c r="B618" s="78" t="s">
        <v>280</v>
      </c>
      <c r="C618" s="2" t="s">
        <v>355</v>
      </c>
      <c r="D618" s="27" t="s">
        <v>356</v>
      </c>
      <c r="E618" s="225">
        <v>3</v>
      </c>
      <c r="F618" s="2" t="s">
        <v>315</v>
      </c>
      <c r="G618" s="31">
        <v>6950</v>
      </c>
      <c r="H618" s="64" t="s">
        <v>365</v>
      </c>
    </row>
    <row r="619" spans="1:8" ht="22.5">
      <c r="A619" s="73" t="s">
        <v>1004</v>
      </c>
      <c r="B619" s="78" t="s">
        <v>281</v>
      </c>
      <c r="C619" s="19">
        <v>1970</v>
      </c>
      <c r="D619" s="27" t="s">
        <v>356</v>
      </c>
      <c r="E619" s="225">
        <v>3</v>
      </c>
      <c r="F619" s="2" t="s">
        <v>315</v>
      </c>
      <c r="G619" s="59">
        <v>350</v>
      </c>
      <c r="H619" s="63" t="s">
        <v>387</v>
      </c>
    </row>
    <row r="620" spans="1:8" ht="22.5">
      <c r="A620" s="73" t="s">
        <v>1004</v>
      </c>
      <c r="B620" s="78" t="s">
        <v>282</v>
      </c>
      <c r="C620" s="19">
        <v>1970</v>
      </c>
      <c r="D620" s="27" t="s">
        <v>356</v>
      </c>
      <c r="E620" s="225">
        <v>3</v>
      </c>
      <c r="F620" s="2" t="s">
        <v>315</v>
      </c>
      <c r="G620" s="59">
        <v>250</v>
      </c>
      <c r="H620" s="63" t="s">
        <v>387</v>
      </c>
    </row>
    <row r="621" spans="1:8" ht="22.5">
      <c r="A621" s="73" t="s">
        <v>1004</v>
      </c>
      <c r="B621" s="78" t="s">
        <v>283</v>
      </c>
      <c r="C621" s="19">
        <v>1970</v>
      </c>
      <c r="D621" s="27" t="s">
        <v>356</v>
      </c>
      <c r="E621" s="225">
        <v>3</v>
      </c>
      <c r="F621" s="2" t="s">
        <v>315</v>
      </c>
      <c r="G621" s="59">
        <v>99</v>
      </c>
      <c r="H621" s="63" t="s">
        <v>387</v>
      </c>
    </row>
    <row r="622" spans="1:8" ht="22.5">
      <c r="A622" s="73" t="s">
        <v>1004</v>
      </c>
      <c r="B622" s="78" t="s">
        <v>284</v>
      </c>
      <c r="C622" s="19">
        <v>1970</v>
      </c>
      <c r="D622" s="27" t="s">
        <v>356</v>
      </c>
      <c r="E622" s="225">
        <v>3</v>
      </c>
      <c r="F622" s="2" t="s">
        <v>315</v>
      </c>
      <c r="G622" s="59">
        <v>730</v>
      </c>
      <c r="H622" s="63" t="s">
        <v>387</v>
      </c>
    </row>
    <row r="623" spans="1:8" ht="22.5">
      <c r="A623" s="73" t="s">
        <v>1004</v>
      </c>
      <c r="B623" s="78" t="s">
        <v>285</v>
      </c>
      <c r="C623" s="19">
        <v>1970</v>
      </c>
      <c r="D623" s="27" t="s">
        <v>356</v>
      </c>
      <c r="E623" s="225">
        <v>3</v>
      </c>
      <c r="F623" s="2" t="s">
        <v>315</v>
      </c>
      <c r="G623" s="59">
        <v>48549</v>
      </c>
      <c r="H623" s="63" t="s">
        <v>387</v>
      </c>
    </row>
    <row r="624" spans="1:8" ht="22.5">
      <c r="A624" s="73" t="s">
        <v>1004</v>
      </c>
      <c r="B624" s="78" t="s">
        <v>285</v>
      </c>
      <c r="C624" s="2" t="s">
        <v>355</v>
      </c>
      <c r="D624" s="27" t="s">
        <v>356</v>
      </c>
      <c r="E624" s="225">
        <v>3</v>
      </c>
      <c r="F624" s="2" t="s">
        <v>315</v>
      </c>
      <c r="G624" s="31">
        <v>36296</v>
      </c>
      <c r="H624" s="64" t="s">
        <v>365</v>
      </c>
    </row>
    <row r="625" spans="1:8" ht="22.5">
      <c r="A625" s="73" t="s">
        <v>1004</v>
      </c>
      <c r="B625" s="78" t="s">
        <v>286</v>
      </c>
      <c r="C625" s="2" t="s">
        <v>355</v>
      </c>
      <c r="D625" s="27" t="s">
        <v>356</v>
      </c>
      <c r="E625" s="225">
        <v>3</v>
      </c>
      <c r="F625" s="2" t="s">
        <v>315</v>
      </c>
      <c r="G625" s="31">
        <v>138288</v>
      </c>
      <c r="H625" s="64" t="s">
        <v>365</v>
      </c>
    </row>
    <row r="626" spans="1:8" ht="22.5">
      <c r="A626" s="73" t="s">
        <v>1004</v>
      </c>
      <c r="B626" s="78" t="s">
        <v>287</v>
      </c>
      <c r="C626" s="2" t="s">
        <v>355</v>
      </c>
      <c r="D626" s="27" t="s">
        <v>356</v>
      </c>
      <c r="E626" s="225">
        <v>3</v>
      </c>
      <c r="F626" s="2" t="s">
        <v>315</v>
      </c>
      <c r="G626" s="31">
        <v>67724</v>
      </c>
      <c r="H626" s="64" t="s">
        <v>365</v>
      </c>
    </row>
    <row r="627" spans="1:8" ht="22.5">
      <c r="A627" s="73" t="s">
        <v>1004</v>
      </c>
      <c r="B627" s="78" t="s">
        <v>288</v>
      </c>
      <c r="C627" s="19">
        <v>1970</v>
      </c>
      <c r="D627" s="27" t="s">
        <v>356</v>
      </c>
      <c r="E627" s="225">
        <v>3</v>
      </c>
      <c r="F627" s="2" t="s">
        <v>315</v>
      </c>
      <c r="G627" s="59">
        <v>56273</v>
      </c>
      <c r="H627" s="63" t="s">
        <v>387</v>
      </c>
    </row>
    <row r="628" spans="1:8" ht="22.5">
      <c r="A628" s="73" t="s">
        <v>1004</v>
      </c>
      <c r="B628" s="78" t="s">
        <v>288</v>
      </c>
      <c r="C628" s="2" t="s">
        <v>355</v>
      </c>
      <c r="D628" s="27" t="s">
        <v>356</v>
      </c>
      <c r="E628" s="225">
        <v>3</v>
      </c>
      <c r="F628" s="2" t="s">
        <v>315</v>
      </c>
      <c r="G628" s="31">
        <v>324</v>
      </c>
      <c r="H628" s="64" t="s">
        <v>365</v>
      </c>
    </row>
    <row r="629" spans="1:8" ht="22.5">
      <c r="A629" s="73" t="s">
        <v>1004</v>
      </c>
      <c r="B629" s="78" t="s">
        <v>289</v>
      </c>
      <c r="C629" s="19">
        <v>1970</v>
      </c>
      <c r="D629" s="27" t="s">
        <v>356</v>
      </c>
      <c r="E629" s="225">
        <v>3</v>
      </c>
      <c r="F629" s="2" t="s">
        <v>315</v>
      </c>
      <c r="G629" s="42">
        <v>499</v>
      </c>
      <c r="H629" s="63" t="s">
        <v>387</v>
      </c>
    </row>
    <row r="630" spans="1:8" ht="22.5">
      <c r="A630" s="73" t="s">
        <v>1004</v>
      </c>
      <c r="B630" s="78" t="s">
        <v>290</v>
      </c>
      <c r="C630" s="19">
        <v>1970</v>
      </c>
      <c r="D630" s="27" t="s">
        <v>356</v>
      </c>
      <c r="E630" s="225">
        <v>3</v>
      </c>
      <c r="F630" s="2" t="s">
        <v>315</v>
      </c>
      <c r="G630" s="59">
        <v>1</v>
      </c>
      <c r="H630" s="63" t="s">
        <v>387</v>
      </c>
    </row>
    <row r="631" spans="1:8" ht="22.5">
      <c r="A631" s="73" t="s">
        <v>1004</v>
      </c>
      <c r="B631" s="78" t="s">
        <v>291</v>
      </c>
      <c r="C631" s="19">
        <v>1970</v>
      </c>
      <c r="D631" s="27" t="s">
        <v>356</v>
      </c>
      <c r="E631" s="225">
        <v>3</v>
      </c>
      <c r="F631" s="2" t="s">
        <v>315</v>
      </c>
      <c r="G631" s="59">
        <v>1104</v>
      </c>
      <c r="H631" s="63" t="s">
        <v>387</v>
      </c>
    </row>
    <row r="632" spans="1:8" ht="22.5">
      <c r="A632" s="73" t="s">
        <v>1004</v>
      </c>
      <c r="B632" s="78" t="s">
        <v>291</v>
      </c>
      <c r="C632" s="2" t="s">
        <v>355</v>
      </c>
      <c r="D632" s="27" t="s">
        <v>356</v>
      </c>
      <c r="E632" s="225">
        <v>3</v>
      </c>
      <c r="F632" s="2" t="s">
        <v>315</v>
      </c>
      <c r="G632" s="31">
        <v>354</v>
      </c>
      <c r="H632" s="64" t="s">
        <v>365</v>
      </c>
    </row>
    <row r="633" spans="1:8" ht="22.5">
      <c r="A633" s="73" t="s">
        <v>1004</v>
      </c>
      <c r="B633" s="78" t="s">
        <v>292</v>
      </c>
      <c r="C633" s="19">
        <v>1970</v>
      </c>
      <c r="D633" s="27" t="s">
        <v>356</v>
      </c>
      <c r="E633" s="225">
        <v>3</v>
      </c>
      <c r="F633" s="2" t="s">
        <v>315</v>
      </c>
      <c r="G633" s="59">
        <v>2040</v>
      </c>
      <c r="H633" s="63" t="s">
        <v>387</v>
      </c>
    </row>
    <row r="634" spans="1:8" ht="22.5">
      <c r="A634" s="73" t="s">
        <v>1004</v>
      </c>
      <c r="B634" s="78" t="s">
        <v>292</v>
      </c>
      <c r="C634" s="2" t="s">
        <v>355</v>
      </c>
      <c r="D634" s="27" t="s">
        <v>356</v>
      </c>
      <c r="E634" s="225">
        <v>3</v>
      </c>
      <c r="F634" s="2" t="s">
        <v>315</v>
      </c>
      <c r="G634" s="31">
        <v>2031</v>
      </c>
      <c r="H634" s="64" t="s">
        <v>365</v>
      </c>
    </row>
    <row r="635" spans="1:8" ht="22.5">
      <c r="A635" s="73" t="s">
        <v>1004</v>
      </c>
      <c r="B635" s="78" t="s">
        <v>293</v>
      </c>
      <c r="C635" s="19">
        <v>1970</v>
      </c>
      <c r="D635" s="27" t="s">
        <v>356</v>
      </c>
      <c r="E635" s="225">
        <v>3</v>
      </c>
      <c r="F635" s="2" t="s">
        <v>315</v>
      </c>
      <c r="G635" s="59">
        <v>1856</v>
      </c>
      <c r="H635" s="63" t="s">
        <v>387</v>
      </c>
    </row>
    <row r="636" spans="1:8" ht="22.5">
      <c r="A636" s="73" t="s">
        <v>1004</v>
      </c>
      <c r="B636" s="78" t="s">
        <v>293</v>
      </c>
      <c r="C636" s="2" t="s">
        <v>355</v>
      </c>
      <c r="D636" s="27" t="s">
        <v>356</v>
      </c>
      <c r="E636" s="225">
        <v>3</v>
      </c>
      <c r="F636" s="2" t="s">
        <v>315</v>
      </c>
      <c r="G636" s="31">
        <v>1367</v>
      </c>
      <c r="H636" s="64" t="s">
        <v>365</v>
      </c>
    </row>
    <row r="637" spans="1:8" ht="22.5">
      <c r="A637" s="73" t="s">
        <v>1004</v>
      </c>
      <c r="B637" s="78" t="s">
        <v>294</v>
      </c>
      <c r="C637" s="19">
        <v>1970</v>
      </c>
      <c r="D637" s="27" t="s">
        <v>356</v>
      </c>
      <c r="E637" s="225">
        <v>3</v>
      </c>
      <c r="F637" s="2" t="s">
        <v>315</v>
      </c>
      <c r="G637" s="59">
        <v>500</v>
      </c>
      <c r="H637" s="63" t="s">
        <v>387</v>
      </c>
    </row>
    <row r="638" spans="1:8" ht="33.75">
      <c r="A638" s="73" t="s">
        <v>1004</v>
      </c>
      <c r="B638" s="78" t="s">
        <v>295</v>
      </c>
      <c r="C638" s="19">
        <v>1970</v>
      </c>
      <c r="D638" s="27" t="s">
        <v>356</v>
      </c>
      <c r="E638" s="225">
        <v>3</v>
      </c>
      <c r="F638" s="2" t="s">
        <v>315</v>
      </c>
      <c r="G638" s="59">
        <v>586</v>
      </c>
      <c r="H638" s="63" t="s">
        <v>387</v>
      </c>
    </row>
    <row r="639" spans="1:8" ht="33.75">
      <c r="A639" s="73" t="s">
        <v>1004</v>
      </c>
      <c r="B639" s="78" t="s">
        <v>295</v>
      </c>
      <c r="C639" s="2" t="s">
        <v>355</v>
      </c>
      <c r="D639" s="27" t="s">
        <v>356</v>
      </c>
      <c r="E639" s="225">
        <v>3</v>
      </c>
      <c r="F639" s="2" t="s">
        <v>315</v>
      </c>
      <c r="G639" s="31">
        <v>248</v>
      </c>
      <c r="H639" s="64" t="s">
        <v>365</v>
      </c>
    </row>
    <row r="640" spans="1:8" ht="22.5">
      <c r="A640" s="73" t="s">
        <v>1004</v>
      </c>
      <c r="B640" s="78" t="s">
        <v>296</v>
      </c>
      <c r="C640" s="19">
        <v>1970</v>
      </c>
      <c r="D640" s="27" t="s">
        <v>356</v>
      </c>
      <c r="E640" s="225">
        <v>3</v>
      </c>
      <c r="F640" s="2" t="s">
        <v>315</v>
      </c>
      <c r="G640" s="59">
        <v>49</v>
      </c>
      <c r="H640" s="63" t="s">
        <v>387</v>
      </c>
    </row>
    <row r="641" spans="1:8" ht="22.5">
      <c r="A641" s="73" t="s">
        <v>1004</v>
      </c>
      <c r="B641" s="78" t="s">
        <v>297</v>
      </c>
      <c r="C641" s="19">
        <v>1970</v>
      </c>
      <c r="D641" s="27" t="s">
        <v>356</v>
      </c>
      <c r="E641" s="225">
        <v>3</v>
      </c>
      <c r="F641" s="2" t="s">
        <v>315</v>
      </c>
      <c r="G641" s="59">
        <v>2064</v>
      </c>
      <c r="H641" s="63" t="s">
        <v>387</v>
      </c>
    </row>
    <row r="642" spans="1:8" ht="22.5">
      <c r="A642" s="73" t="s">
        <v>1004</v>
      </c>
      <c r="B642" s="78" t="s">
        <v>297</v>
      </c>
      <c r="C642" s="2" t="s">
        <v>355</v>
      </c>
      <c r="D642" s="27" t="s">
        <v>356</v>
      </c>
      <c r="E642" s="225">
        <v>3</v>
      </c>
      <c r="F642" s="2" t="s">
        <v>315</v>
      </c>
      <c r="G642" s="31">
        <v>2064</v>
      </c>
      <c r="H642" s="64" t="s">
        <v>365</v>
      </c>
    </row>
    <row r="643" spans="1:8" ht="22.5">
      <c r="A643" s="73" t="s">
        <v>1004</v>
      </c>
      <c r="B643" s="78" t="s">
        <v>298</v>
      </c>
      <c r="C643" s="19">
        <v>1970</v>
      </c>
      <c r="D643" s="27" t="s">
        <v>356</v>
      </c>
      <c r="E643" s="225">
        <v>3</v>
      </c>
      <c r="F643" s="2" t="s">
        <v>315</v>
      </c>
      <c r="G643" s="59">
        <v>300</v>
      </c>
      <c r="H643" s="63" t="s">
        <v>387</v>
      </c>
    </row>
    <row r="644" spans="1:8" ht="22.5">
      <c r="A644" s="73" t="s">
        <v>1004</v>
      </c>
      <c r="B644" s="78" t="s">
        <v>299</v>
      </c>
      <c r="C644" s="19">
        <v>1970</v>
      </c>
      <c r="D644" s="27" t="s">
        <v>356</v>
      </c>
      <c r="E644" s="225">
        <v>3</v>
      </c>
      <c r="F644" s="2" t="s">
        <v>315</v>
      </c>
      <c r="G644" s="59">
        <v>99</v>
      </c>
      <c r="H644" s="63" t="s">
        <v>387</v>
      </c>
    </row>
    <row r="645" spans="1:8" ht="22.5">
      <c r="A645" s="73" t="s">
        <v>1004</v>
      </c>
      <c r="B645" s="78" t="s">
        <v>300</v>
      </c>
      <c r="C645" s="19">
        <v>1970</v>
      </c>
      <c r="D645" s="27" t="s">
        <v>356</v>
      </c>
      <c r="E645" s="225">
        <v>3</v>
      </c>
      <c r="F645" s="2" t="s">
        <v>315</v>
      </c>
      <c r="G645" s="59">
        <v>199</v>
      </c>
      <c r="H645" s="63" t="s">
        <v>387</v>
      </c>
    </row>
    <row r="646" spans="1:8" ht="22.5">
      <c r="A646" s="73" t="s">
        <v>1004</v>
      </c>
      <c r="B646" s="78" t="s">
        <v>300</v>
      </c>
      <c r="C646" s="2" t="s">
        <v>355</v>
      </c>
      <c r="D646" s="27" t="s">
        <v>356</v>
      </c>
      <c r="E646" s="225">
        <v>3</v>
      </c>
      <c r="F646" s="2" t="s">
        <v>315</v>
      </c>
      <c r="G646" s="31">
        <v>100</v>
      </c>
      <c r="H646" s="64" t="s">
        <v>365</v>
      </c>
    </row>
    <row r="647" spans="1:8" ht="22.5">
      <c r="A647" s="73" t="s">
        <v>1004</v>
      </c>
      <c r="B647" s="78" t="s">
        <v>301</v>
      </c>
      <c r="C647" s="19">
        <v>1970</v>
      </c>
      <c r="D647" s="27" t="s">
        <v>356</v>
      </c>
      <c r="E647" s="225">
        <v>3</v>
      </c>
      <c r="F647" s="2" t="s">
        <v>315</v>
      </c>
      <c r="G647" s="59">
        <v>1274</v>
      </c>
      <c r="H647" s="63" t="s">
        <v>387</v>
      </c>
    </row>
    <row r="648" spans="1:8" ht="22.5">
      <c r="A648" s="73" t="s">
        <v>1004</v>
      </c>
      <c r="B648" s="78" t="s">
        <v>301</v>
      </c>
      <c r="C648" s="2" t="s">
        <v>355</v>
      </c>
      <c r="D648" s="27" t="s">
        <v>356</v>
      </c>
      <c r="E648" s="225">
        <v>3</v>
      </c>
      <c r="F648" s="2" t="s">
        <v>315</v>
      </c>
      <c r="G648" s="31">
        <v>1054</v>
      </c>
      <c r="H648" s="64" t="s">
        <v>365</v>
      </c>
    </row>
    <row r="649" spans="1:8" ht="22.5">
      <c r="A649" s="73" t="s">
        <v>1004</v>
      </c>
      <c r="B649" s="78" t="s">
        <v>302</v>
      </c>
      <c r="C649" s="19">
        <v>1970</v>
      </c>
      <c r="D649" s="27" t="s">
        <v>356</v>
      </c>
      <c r="E649" s="225">
        <v>3</v>
      </c>
      <c r="F649" s="2" t="s">
        <v>315</v>
      </c>
      <c r="G649" s="59">
        <v>1040</v>
      </c>
      <c r="H649" s="63" t="s">
        <v>387</v>
      </c>
    </row>
    <row r="650" spans="1:8" ht="22.5">
      <c r="A650" s="73" t="s">
        <v>1004</v>
      </c>
      <c r="B650" s="78" t="s">
        <v>303</v>
      </c>
      <c r="C650" s="19">
        <v>1970</v>
      </c>
      <c r="D650" s="27" t="s">
        <v>356</v>
      </c>
      <c r="E650" s="225">
        <v>3</v>
      </c>
      <c r="F650" s="2" t="s">
        <v>315</v>
      </c>
      <c r="G650" s="59">
        <v>100</v>
      </c>
      <c r="H650" s="63" t="s">
        <v>387</v>
      </c>
    </row>
    <row r="651" spans="1:8" ht="22.5">
      <c r="A651" s="73" t="s">
        <v>1004</v>
      </c>
      <c r="B651" s="78" t="s">
        <v>304</v>
      </c>
      <c r="C651" s="19">
        <v>1970</v>
      </c>
      <c r="D651" s="27" t="s">
        <v>356</v>
      </c>
      <c r="E651" s="225">
        <v>3</v>
      </c>
      <c r="F651" s="2" t="s">
        <v>315</v>
      </c>
      <c r="G651" s="59">
        <v>11100</v>
      </c>
      <c r="H651" s="63" t="s">
        <v>387</v>
      </c>
    </row>
    <row r="652" spans="1:8" ht="22.5">
      <c r="A652" s="73" t="s">
        <v>1004</v>
      </c>
      <c r="B652" s="78" t="s">
        <v>304</v>
      </c>
      <c r="C652" s="2" t="s">
        <v>355</v>
      </c>
      <c r="D652" s="27" t="s">
        <v>356</v>
      </c>
      <c r="E652" s="225">
        <v>3</v>
      </c>
      <c r="F652" s="2" t="s">
        <v>315</v>
      </c>
      <c r="G652" s="31">
        <v>10832</v>
      </c>
      <c r="H652" s="64" t="s">
        <v>365</v>
      </c>
    </row>
    <row r="653" spans="1:8" ht="22.5">
      <c r="A653" s="73" t="s">
        <v>1004</v>
      </c>
      <c r="B653" s="78" t="s">
        <v>305</v>
      </c>
      <c r="C653" s="2" t="s">
        <v>355</v>
      </c>
      <c r="D653" s="27" t="s">
        <v>356</v>
      </c>
      <c r="E653" s="225">
        <v>3</v>
      </c>
      <c r="F653" s="2" t="s">
        <v>315</v>
      </c>
      <c r="G653" s="31">
        <v>9353</v>
      </c>
      <c r="H653" s="64" t="s">
        <v>365</v>
      </c>
    </row>
    <row r="654" spans="1:8" ht="22.5">
      <c r="A654" s="73" t="s">
        <v>1004</v>
      </c>
      <c r="B654" s="78" t="s">
        <v>305</v>
      </c>
      <c r="C654" s="19">
        <v>1970</v>
      </c>
      <c r="D654" s="27" t="s">
        <v>356</v>
      </c>
      <c r="E654" s="225">
        <v>3</v>
      </c>
      <c r="F654" s="2" t="s">
        <v>315</v>
      </c>
      <c r="G654" s="59">
        <v>9452</v>
      </c>
      <c r="H654" s="63" t="s">
        <v>387</v>
      </c>
    </row>
    <row r="655" spans="1:8" ht="22.5">
      <c r="A655" s="73" t="s">
        <v>1004</v>
      </c>
      <c r="B655" s="78" t="s">
        <v>306</v>
      </c>
      <c r="C655" s="19">
        <v>1970</v>
      </c>
      <c r="D655" s="27" t="s">
        <v>356</v>
      </c>
      <c r="E655" s="225">
        <v>3</v>
      </c>
      <c r="F655" s="2" t="s">
        <v>315</v>
      </c>
      <c r="G655" s="59">
        <v>49</v>
      </c>
      <c r="H655" s="63" t="s">
        <v>387</v>
      </c>
    </row>
    <row r="656" spans="1:8" ht="22.5">
      <c r="A656" s="73" t="s">
        <v>1004</v>
      </c>
      <c r="B656" s="78" t="s">
        <v>307</v>
      </c>
      <c r="C656" s="19">
        <v>1970</v>
      </c>
      <c r="D656" s="27" t="s">
        <v>356</v>
      </c>
      <c r="E656" s="225">
        <v>3</v>
      </c>
      <c r="F656" s="2" t="s">
        <v>315</v>
      </c>
      <c r="G656" s="59">
        <v>1442</v>
      </c>
      <c r="H656" s="63" t="s">
        <v>387</v>
      </c>
    </row>
    <row r="657" spans="1:8" ht="22.5">
      <c r="A657" s="73" t="s">
        <v>1004</v>
      </c>
      <c r="B657" s="78" t="s">
        <v>307</v>
      </c>
      <c r="C657" s="2" t="s">
        <v>355</v>
      </c>
      <c r="D657" s="27" t="s">
        <v>356</v>
      </c>
      <c r="E657" s="225">
        <v>3</v>
      </c>
      <c r="F657" s="2" t="s">
        <v>315</v>
      </c>
      <c r="G657" s="31">
        <v>1213</v>
      </c>
      <c r="H657" s="64" t="s">
        <v>365</v>
      </c>
    </row>
    <row r="658" spans="1:8" ht="22.5">
      <c r="A658" s="73" t="s">
        <v>1004</v>
      </c>
      <c r="B658" s="78" t="s">
        <v>308</v>
      </c>
      <c r="C658" s="19">
        <v>1970</v>
      </c>
      <c r="D658" s="27" t="s">
        <v>356</v>
      </c>
      <c r="E658" s="225">
        <v>3</v>
      </c>
      <c r="F658" s="2" t="s">
        <v>315</v>
      </c>
      <c r="G658" s="59">
        <v>99</v>
      </c>
      <c r="H658" s="63" t="s">
        <v>387</v>
      </c>
    </row>
    <row r="659" spans="1:8" ht="22.5">
      <c r="A659" s="73" t="s">
        <v>1004</v>
      </c>
      <c r="B659" s="78" t="s">
        <v>309</v>
      </c>
      <c r="C659" s="19">
        <v>1970</v>
      </c>
      <c r="D659" s="27" t="s">
        <v>356</v>
      </c>
      <c r="E659" s="225">
        <v>3</v>
      </c>
      <c r="F659" s="2" t="s">
        <v>315</v>
      </c>
      <c r="G659" s="59">
        <v>3310</v>
      </c>
      <c r="H659" s="63" t="s">
        <v>387</v>
      </c>
    </row>
    <row r="660" spans="1:8" ht="22.5">
      <c r="A660" s="73" t="s">
        <v>1004</v>
      </c>
      <c r="B660" s="78" t="s">
        <v>309</v>
      </c>
      <c r="C660" s="2" t="s">
        <v>355</v>
      </c>
      <c r="D660" s="27" t="s">
        <v>356</v>
      </c>
      <c r="E660" s="225">
        <v>3</v>
      </c>
      <c r="F660" s="2" t="s">
        <v>315</v>
      </c>
      <c r="G660" s="31">
        <v>2820</v>
      </c>
      <c r="H660" s="64" t="s">
        <v>365</v>
      </c>
    </row>
    <row r="661" spans="1:8" ht="22.5">
      <c r="A661" s="73" t="s">
        <v>1004</v>
      </c>
      <c r="B661" s="78" t="s">
        <v>310</v>
      </c>
      <c r="C661" s="19">
        <v>1970</v>
      </c>
      <c r="D661" s="27" t="s">
        <v>356</v>
      </c>
      <c r="E661" s="225">
        <v>3</v>
      </c>
      <c r="F661" s="2" t="s">
        <v>315</v>
      </c>
      <c r="G661" s="59">
        <v>1416</v>
      </c>
      <c r="H661" s="63" t="s">
        <v>387</v>
      </c>
    </row>
    <row r="662" spans="1:8" ht="22.5">
      <c r="A662" s="73" t="s">
        <v>1004</v>
      </c>
      <c r="B662" s="78" t="s">
        <v>310</v>
      </c>
      <c r="C662" s="2" t="s">
        <v>355</v>
      </c>
      <c r="D662" s="27" t="s">
        <v>356</v>
      </c>
      <c r="E662" s="225">
        <v>3</v>
      </c>
      <c r="F662" s="2" t="s">
        <v>315</v>
      </c>
      <c r="G662" s="31">
        <v>317</v>
      </c>
      <c r="H662" s="64" t="s">
        <v>365</v>
      </c>
    </row>
    <row r="663" spans="1:8" ht="22.5">
      <c r="A663" s="73" t="s">
        <v>1004</v>
      </c>
      <c r="B663" s="78" t="s">
        <v>311</v>
      </c>
      <c r="C663" s="19">
        <v>1970</v>
      </c>
      <c r="D663" s="27" t="s">
        <v>356</v>
      </c>
      <c r="E663" s="225">
        <v>3</v>
      </c>
      <c r="F663" s="2" t="s">
        <v>315</v>
      </c>
      <c r="G663" s="59">
        <v>199</v>
      </c>
      <c r="H663" s="63" t="s">
        <v>387</v>
      </c>
    </row>
    <row r="664" spans="1:8" ht="22.5">
      <c r="A664" s="73" t="s">
        <v>1004</v>
      </c>
      <c r="B664" s="78" t="s">
        <v>312</v>
      </c>
      <c r="C664" s="19">
        <v>1970</v>
      </c>
      <c r="D664" s="27" t="s">
        <v>356</v>
      </c>
      <c r="E664" s="225">
        <v>3</v>
      </c>
      <c r="F664" s="2" t="s">
        <v>315</v>
      </c>
      <c r="G664" s="59">
        <v>249</v>
      </c>
      <c r="H664" s="63" t="s">
        <v>387</v>
      </c>
    </row>
    <row r="665" spans="1:8" ht="22.5">
      <c r="A665" s="73" t="s">
        <v>1004</v>
      </c>
      <c r="B665" s="78" t="s">
        <v>313</v>
      </c>
      <c r="C665" s="19">
        <v>1970</v>
      </c>
      <c r="D665" s="27" t="s">
        <v>356</v>
      </c>
      <c r="E665" s="225">
        <v>3</v>
      </c>
      <c r="F665" s="2" t="s">
        <v>315</v>
      </c>
      <c r="G665" s="59">
        <v>499</v>
      </c>
      <c r="H665" s="63" t="s">
        <v>387</v>
      </c>
    </row>
    <row r="666" spans="1:8" ht="23.25" thickBot="1">
      <c r="A666" s="99" t="s">
        <v>1004</v>
      </c>
      <c r="B666" s="96" t="s">
        <v>314</v>
      </c>
      <c r="C666" s="25">
        <v>1970</v>
      </c>
      <c r="D666" s="28" t="s">
        <v>356</v>
      </c>
      <c r="E666" s="225">
        <v>3</v>
      </c>
      <c r="F666" s="17" t="s">
        <v>315</v>
      </c>
      <c r="G666" s="60">
        <v>149</v>
      </c>
      <c r="H666" s="72" t="s">
        <v>387</v>
      </c>
    </row>
    <row r="667" spans="1:8" s="61" customFormat="1" ht="30.75" customHeight="1">
      <c r="A667" s="282" t="s">
        <v>1005</v>
      </c>
      <c r="B667" s="283"/>
      <c r="C667" s="258" t="s">
        <v>1006</v>
      </c>
      <c r="D667" s="259"/>
      <c r="E667" s="259"/>
      <c r="F667" s="259"/>
      <c r="G667" s="259"/>
      <c r="H667" s="260"/>
    </row>
    <row r="668" spans="1:8" s="61" customFormat="1" ht="41.25" customHeight="1" thickBot="1">
      <c r="A668" s="252"/>
      <c r="B668" s="284"/>
      <c r="C668" s="261" t="s">
        <v>1007</v>
      </c>
      <c r="D668" s="262"/>
      <c r="E668" s="262"/>
      <c r="F668" s="262"/>
      <c r="G668" s="262"/>
      <c r="H668" s="263"/>
    </row>
    <row r="669" ht="13.5" thickBot="1"/>
    <row r="670" spans="1:8" ht="26.25" thickBot="1">
      <c r="A670" s="236" t="s">
        <v>699</v>
      </c>
      <c r="B670" s="237" t="s">
        <v>700</v>
      </c>
      <c r="C670" s="127" t="s">
        <v>1307</v>
      </c>
      <c r="D670" s="128" t="s">
        <v>1308</v>
      </c>
      <c r="E670" s="238" t="s">
        <v>1303</v>
      </c>
      <c r="F670" s="238" t="s">
        <v>1304</v>
      </c>
      <c r="G670" s="238" t="s">
        <v>701</v>
      </c>
      <c r="H670" s="237" t="s">
        <v>702</v>
      </c>
    </row>
    <row r="671" spans="1:8" ht="12.75">
      <c r="A671" s="129" t="s">
        <v>698</v>
      </c>
      <c r="B671" s="130" t="s">
        <v>1008</v>
      </c>
      <c r="C671" s="131">
        <v>1978</v>
      </c>
      <c r="D671" s="131" t="s">
        <v>687</v>
      </c>
      <c r="E671" s="226">
        <v>0.24</v>
      </c>
      <c r="F671" s="131" t="s">
        <v>315</v>
      </c>
      <c r="G671" s="132">
        <v>10</v>
      </c>
      <c r="H671" s="133" t="s">
        <v>690</v>
      </c>
    </row>
    <row r="672" spans="1:8" ht="12.75">
      <c r="A672" s="134" t="s">
        <v>698</v>
      </c>
      <c r="B672" s="114" t="s">
        <v>1009</v>
      </c>
      <c r="C672" s="117">
        <v>1978</v>
      </c>
      <c r="D672" s="117" t="s">
        <v>687</v>
      </c>
      <c r="E672" s="226">
        <v>0.24</v>
      </c>
      <c r="F672" s="117" t="s">
        <v>315</v>
      </c>
      <c r="G672" s="122">
        <v>3</v>
      </c>
      <c r="H672" s="135" t="s">
        <v>690</v>
      </c>
    </row>
    <row r="673" spans="1:8" ht="12.75">
      <c r="A673" s="134" t="s">
        <v>698</v>
      </c>
      <c r="B673" s="114" t="s">
        <v>1010</v>
      </c>
      <c r="C673" s="117">
        <v>1978</v>
      </c>
      <c r="D673" s="117" t="s">
        <v>687</v>
      </c>
      <c r="E673" s="226">
        <v>0.24</v>
      </c>
      <c r="F673" s="117" t="s">
        <v>315</v>
      </c>
      <c r="G673" s="122">
        <v>14</v>
      </c>
      <c r="H673" s="135" t="s">
        <v>690</v>
      </c>
    </row>
    <row r="674" spans="1:8" ht="12.75">
      <c r="A674" s="134" t="s">
        <v>698</v>
      </c>
      <c r="B674" s="115" t="s">
        <v>1011</v>
      </c>
      <c r="C674" s="117">
        <v>1978</v>
      </c>
      <c r="D674" s="117" t="s">
        <v>687</v>
      </c>
      <c r="E674" s="226">
        <v>1.28</v>
      </c>
      <c r="F674" s="117" t="s">
        <v>315</v>
      </c>
      <c r="G674" s="123">
        <v>122</v>
      </c>
      <c r="H674" s="135" t="s">
        <v>690</v>
      </c>
    </row>
    <row r="675" spans="1:8" ht="12.75">
      <c r="A675" s="134" t="s">
        <v>698</v>
      </c>
      <c r="B675" s="115" t="s">
        <v>1012</v>
      </c>
      <c r="C675" s="117">
        <v>1978</v>
      </c>
      <c r="D675" s="117" t="s">
        <v>687</v>
      </c>
      <c r="E675" s="226">
        <v>1.28</v>
      </c>
      <c r="F675" s="117" t="s">
        <v>315</v>
      </c>
      <c r="G675" s="123">
        <v>272</v>
      </c>
      <c r="H675" s="135" t="s">
        <v>690</v>
      </c>
    </row>
    <row r="676" spans="1:8" ht="12.75">
      <c r="A676" s="134" t="s">
        <v>698</v>
      </c>
      <c r="B676" s="115" t="s">
        <v>1013</v>
      </c>
      <c r="C676" s="117">
        <v>1978</v>
      </c>
      <c r="D676" s="117" t="s">
        <v>687</v>
      </c>
      <c r="E676" s="226">
        <v>0.12</v>
      </c>
      <c r="F676" s="117" t="s">
        <v>315</v>
      </c>
      <c r="G676" s="123">
        <v>2</v>
      </c>
      <c r="H676" s="135" t="s">
        <v>690</v>
      </c>
    </row>
    <row r="677" spans="1:8" ht="12.75">
      <c r="A677" s="134" t="s">
        <v>698</v>
      </c>
      <c r="B677" s="115" t="s">
        <v>1014</v>
      </c>
      <c r="C677" s="117">
        <v>1978</v>
      </c>
      <c r="D677" s="117" t="s">
        <v>687</v>
      </c>
      <c r="E677" s="226">
        <v>0.89</v>
      </c>
      <c r="F677" s="117" t="s">
        <v>315</v>
      </c>
      <c r="G677" s="123">
        <v>10</v>
      </c>
      <c r="H677" s="135" t="s">
        <v>690</v>
      </c>
    </row>
    <row r="678" spans="1:8" ht="12.75">
      <c r="A678" s="134" t="s">
        <v>698</v>
      </c>
      <c r="B678" s="115" t="s">
        <v>1015</v>
      </c>
      <c r="C678" s="117">
        <v>1978</v>
      </c>
      <c r="D678" s="117" t="s">
        <v>687</v>
      </c>
      <c r="E678" s="226">
        <v>0.89</v>
      </c>
      <c r="F678" s="117" t="s">
        <v>315</v>
      </c>
      <c r="G678" s="123">
        <v>8</v>
      </c>
      <c r="H678" s="135" t="s">
        <v>690</v>
      </c>
    </row>
    <row r="679" spans="1:8" ht="12.75">
      <c r="A679" s="134" t="s">
        <v>698</v>
      </c>
      <c r="B679" s="115" t="s">
        <v>1016</v>
      </c>
      <c r="C679" s="117">
        <v>1978</v>
      </c>
      <c r="D679" s="117" t="s">
        <v>687</v>
      </c>
      <c r="E679" s="226">
        <v>1.42</v>
      </c>
      <c r="F679" s="117" t="s">
        <v>315</v>
      </c>
      <c r="G679" s="123">
        <v>18</v>
      </c>
      <c r="H679" s="135" t="s">
        <v>690</v>
      </c>
    </row>
    <row r="680" spans="1:8" ht="12.75">
      <c r="A680" s="134" t="s">
        <v>698</v>
      </c>
      <c r="B680" s="115" t="s">
        <v>1017</v>
      </c>
      <c r="C680" s="117">
        <v>1978</v>
      </c>
      <c r="D680" s="117" t="s">
        <v>687</v>
      </c>
      <c r="E680" s="226">
        <v>1.65</v>
      </c>
      <c r="F680" s="117" t="s">
        <v>315</v>
      </c>
      <c r="G680" s="123">
        <v>8</v>
      </c>
      <c r="H680" s="135" t="s">
        <v>690</v>
      </c>
    </row>
    <row r="681" spans="1:8" ht="12.75">
      <c r="A681" s="134" t="s">
        <v>698</v>
      </c>
      <c r="B681" s="115" t="s">
        <v>1018</v>
      </c>
      <c r="C681" s="117">
        <v>1978</v>
      </c>
      <c r="D681" s="117" t="s">
        <v>687</v>
      </c>
      <c r="E681" s="226">
        <v>2.42</v>
      </c>
      <c r="F681" s="117" t="s">
        <v>315</v>
      </c>
      <c r="G681" s="123">
        <v>18</v>
      </c>
      <c r="H681" s="135" t="s">
        <v>690</v>
      </c>
    </row>
    <row r="682" spans="1:8" ht="12.75">
      <c r="A682" s="134" t="s">
        <v>698</v>
      </c>
      <c r="B682" s="115" t="s">
        <v>1019</v>
      </c>
      <c r="C682" s="117">
        <v>1978</v>
      </c>
      <c r="D682" s="117" t="s">
        <v>687</v>
      </c>
      <c r="E682" s="226">
        <v>2.09</v>
      </c>
      <c r="F682" s="117" t="s">
        <v>315</v>
      </c>
      <c r="G682" s="123">
        <v>20</v>
      </c>
      <c r="H682" s="135" t="s">
        <v>690</v>
      </c>
    </row>
    <row r="683" spans="1:8" ht="12.75">
      <c r="A683" s="134" t="s">
        <v>698</v>
      </c>
      <c r="B683" s="115" t="s">
        <v>1020</v>
      </c>
      <c r="C683" s="117">
        <v>1978</v>
      </c>
      <c r="D683" s="117" t="s">
        <v>687</v>
      </c>
      <c r="E683" s="226">
        <v>0.42</v>
      </c>
      <c r="F683" s="117" t="s">
        <v>315</v>
      </c>
      <c r="G683" s="123">
        <v>15</v>
      </c>
      <c r="H683" s="135" t="s">
        <v>690</v>
      </c>
    </row>
    <row r="684" spans="1:8" ht="12.75">
      <c r="A684" s="134" t="s">
        <v>698</v>
      </c>
      <c r="B684" s="115" t="s">
        <v>1021</v>
      </c>
      <c r="C684" s="117">
        <v>1978</v>
      </c>
      <c r="D684" s="117" t="s">
        <v>687</v>
      </c>
      <c r="E684" s="226">
        <v>0.42</v>
      </c>
      <c r="F684" s="117" t="s">
        <v>315</v>
      </c>
      <c r="G684" s="123">
        <v>5</v>
      </c>
      <c r="H684" s="135" t="s">
        <v>690</v>
      </c>
    </row>
    <row r="685" spans="1:8" ht="12.75">
      <c r="A685" s="134" t="s">
        <v>698</v>
      </c>
      <c r="B685" s="115" t="s">
        <v>1022</v>
      </c>
      <c r="C685" s="117">
        <v>1978</v>
      </c>
      <c r="D685" s="117" t="s">
        <v>687</v>
      </c>
      <c r="E685" s="226">
        <v>0.42</v>
      </c>
      <c r="F685" s="117" t="s">
        <v>315</v>
      </c>
      <c r="G685" s="123">
        <v>6</v>
      </c>
      <c r="H685" s="135" t="s">
        <v>690</v>
      </c>
    </row>
    <row r="686" spans="1:8" ht="12.75">
      <c r="A686" s="134" t="s">
        <v>698</v>
      </c>
      <c r="B686" s="115" t="s">
        <v>1023</v>
      </c>
      <c r="C686" s="117">
        <v>1978</v>
      </c>
      <c r="D686" s="117" t="s">
        <v>687</v>
      </c>
      <c r="E686" s="226">
        <v>0.42</v>
      </c>
      <c r="F686" s="117" t="s">
        <v>315</v>
      </c>
      <c r="G686" s="123">
        <v>15</v>
      </c>
      <c r="H686" s="135" t="s">
        <v>690</v>
      </c>
    </row>
    <row r="687" spans="1:8" ht="12.75">
      <c r="A687" s="134" t="s">
        <v>698</v>
      </c>
      <c r="B687" s="115" t="s">
        <v>1024</v>
      </c>
      <c r="C687" s="117">
        <v>1978</v>
      </c>
      <c r="D687" s="117" t="s">
        <v>687</v>
      </c>
      <c r="E687" s="226">
        <v>0.42</v>
      </c>
      <c r="F687" s="117" t="s">
        <v>315</v>
      </c>
      <c r="G687" s="123">
        <v>45</v>
      </c>
      <c r="H687" s="135" t="s">
        <v>690</v>
      </c>
    </row>
    <row r="688" spans="1:8" ht="12.75">
      <c r="A688" s="134" t="s">
        <v>698</v>
      </c>
      <c r="B688" s="115" t="s">
        <v>1025</v>
      </c>
      <c r="C688" s="117">
        <v>1978</v>
      </c>
      <c r="D688" s="117" t="s">
        <v>687</v>
      </c>
      <c r="E688" s="226">
        <v>0.42</v>
      </c>
      <c r="F688" s="117" t="s">
        <v>315</v>
      </c>
      <c r="G688" s="123">
        <v>7</v>
      </c>
      <c r="H688" s="135" t="s">
        <v>690</v>
      </c>
    </row>
    <row r="689" spans="1:8" ht="12.75">
      <c r="A689" s="134" t="s">
        <v>698</v>
      </c>
      <c r="B689" s="115" t="s">
        <v>1026</v>
      </c>
      <c r="C689" s="117">
        <v>1978</v>
      </c>
      <c r="D689" s="117" t="s">
        <v>687</v>
      </c>
      <c r="E689" s="226">
        <v>0.42</v>
      </c>
      <c r="F689" s="117" t="s">
        <v>315</v>
      </c>
      <c r="G689" s="123">
        <v>20</v>
      </c>
      <c r="H689" s="135" t="s">
        <v>690</v>
      </c>
    </row>
    <row r="690" spans="1:8" ht="12.75">
      <c r="A690" s="134" t="s">
        <v>698</v>
      </c>
      <c r="B690" s="115" t="s">
        <v>1027</v>
      </c>
      <c r="C690" s="117">
        <v>1978</v>
      </c>
      <c r="D690" s="117" t="s">
        <v>687</v>
      </c>
      <c r="E690" s="226">
        <v>0.42</v>
      </c>
      <c r="F690" s="117" t="s">
        <v>315</v>
      </c>
      <c r="G690" s="123">
        <v>10</v>
      </c>
      <c r="H690" s="135" t="s">
        <v>690</v>
      </c>
    </row>
    <row r="691" spans="1:8" ht="12.75">
      <c r="A691" s="134" t="s">
        <v>698</v>
      </c>
      <c r="B691" s="115" t="s">
        <v>1028</v>
      </c>
      <c r="C691" s="117">
        <v>1978</v>
      </c>
      <c r="D691" s="117" t="s">
        <v>687</v>
      </c>
      <c r="E691" s="226">
        <v>1.65</v>
      </c>
      <c r="F691" s="117" t="s">
        <v>315</v>
      </c>
      <c r="G691" s="123">
        <v>80</v>
      </c>
      <c r="H691" s="135" t="s">
        <v>690</v>
      </c>
    </row>
    <row r="692" spans="1:8" ht="12.75">
      <c r="A692" s="134" t="s">
        <v>698</v>
      </c>
      <c r="B692" s="115" t="s">
        <v>1029</v>
      </c>
      <c r="C692" s="117">
        <v>1978</v>
      </c>
      <c r="D692" s="117" t="s">
        <v>687</v>
      </c>
      <c r="E692" s="226">
        <v>2.48</v>
      </c>
      <c r="F692" s="117" t="s">
        <v>315</v>
      </c>
      <c r="G692" s="123">
        <v>57</v>
      </c>
      <c r="H692" s="135" t="s">
        <v>690</v>
      </c>
    </row>
    <row r="693" spans="1:8" ht="12.75">
      <c r="A693" s="134" t="s">
        <v>698</v>
      </c>
      <c r="B693" s="115" t="s">
        <v>1030</v>
      </c>
      <c r="C693" s="117">
        <v>1978</v>
      </c>
      <c r="D693" s="117" t="s">
        <v>687</v>
      </c>
      <c r="E693" s="226">
        <v>4.4</v>
      </c>
      <c r="F693" s="117" t="s">
        <v>315</v>
      </c>
      <c r="G693" s="123">
        <v>3</v>
      </c>
      <c r="H693" s="135" t="s">
        <v>690</v>
      </c>
    </row>
    <row r="694" spans="1:8" ht="12.75">
      <c r="A694" s="134" t="s">
        <v>698</v>
      </c>
      <c r="B694" s="115" t="s">
        <v>1031</v>
      </c>
      <c r="C694" s="117">
        <v>1978</v>
      </c>
      <c r="D694" s="117" t="s">
        <v>687</v>
      </c>
      <c r="E694" s="226">
        <v>0.7</v>
      </c>
      <c r="F694" s="117" t="s">
        <v>315</v>
      </c>
      <c r="G694" s="123">
        <v>24</v>
      </c>
      <c r="H694" s="135" t="s">
        <v>690</v>
      </c>
    </row>
    <row r="695" spans="1:8" ht="12.75">
      <c r="A695" s="134" t="s">
        <v>698</v>
      </c>
      <c r="B695" s="115" t="s">
        <v>1032</v>
      </c>
      <c r="C695" s="117">
        <v>1978</v>
      </c>
      <c r="D695" s="117" t="s">
        <v>687</v>
      </c>
      <c r="E695" s="226">
        <v>0.38</v>
      </c>
      <c r="F695" s="117" t="s">
        <v>315</v>
      </c>
      <c r="G695" s="123">
        <v>13</v>
      </c>
      <c r="H695" s="135" t="s">
        <v>690</v>
      </c>
    </row>
    <row r="696" spans="1:8" ht="12.75">
      <c r="A696" s="134" t="s">
        <v>698</v>
      </c>
      <c r="B696" s="115" t="s">
        <v>1033</v>
      </c>
      <c r="C696" s="117">
        <v>1978</v>
      </c>
      <c r="D696" s="117" t="s">
        <v>687</v>
      </c>
      <c r="E696" s="226">
        <v>1.1</v>
      </c>
      <c r="F696" s="117" t="s">
        <v>315</v>
      </c>
      <c r="G696" s="123">
        <v>35</v>
      </c>
      <c r="H696" s="135" t="s">
        <v>690</v>
      </c>
    </row>
    <row r="697" spans="1:8" ht="12.75">
      <c r="A697" s="134" t="s">
        <v>698</v>
      </c>
      <c r="B697" s="115" t="s">
        <v>1034</v>
      </c>
      <c r="C697" s="117">
        <v>1981</v>
      </c>
      <c r="D697" s="117" t="s">
        <v>687</v>
      </c>
      <c r="E697" s="226">
        <v>0.42</v>
      </c>
      <c r="F697" s="117" t="s">
        <v>315</v>
      </c>
      <c r="G697" s="123">
        <v>15</v>
      </c>
      <c r="H697" s="135" t="s">
        <v>690</v>
      </c>
    </row>
    <row r="698" spans="1:8" ht="12.75">
      <c r="A698" s="134" t="s">
        <v>698</v>
      </c>
      <c r="B698" s="115" t="s">
        <v>1035</v>
      </c>
      <c r="C698" s="117">
        <v>1981</v>
      </c>
      <c r="D698" s="117" t="s">
        <v>687</v>
      </c>
      <c r="E698" s="226">
        <v>0.8</v>
      </c>
      <c r="F698" s="117" t="s">
        <v>315</v>
      </c>
      <c r="G698" s="123">
        <v>2</v>
      </c>
      <c r="H698" s="135" t="s">
        <v>690</v>
      </c>
    </row>
    <row r="699" spans="1:8" ht="25.5">
      <c r="A699" s="134" t="s">
        <v>698</v>
      </c>
      <c r="B699" s="115" t="s">
        <v>1036</v>
      </c>
      <c r="C699" s="117">
        <v>1981</v>
      </c>
      <c r="D699" s="117" t="s">
        <v>687</v>
      </c>
      <c r="E699" s="226">
        <v>0.24</v>
      </c>
      <c r="F699" s="117" t="s">
        <v>315</v>
      </c>
      <c r="G699" s="123">
        <v>7</v>
      </c>
      <c r="H699" s="135" t="s">
        <v>690</v>
      </c>
    </row>
    <row r="700" spans="1:8" ht="12.75">
      <c r="A700" s="134" t="s">
        <v>698</v>
      </c>
      <c r="B700" s="115" t="s">
        <v>1037</v>
      </c>
      <c r="C700" s="117">
        <v>1981</v>
      </c>
      <c r="D700" s="117" t="s">
        <v>687</v>
      </c>
      <c r="E700" s="226">
        <v>0.3</v>
      </c>
      <c r="F700" s="117" t="s">
        <v>315</v>
      </c>
      <c r="G700" s="123">
        <v>1</v>
      </c>
      <c r="H700" s="135" t="s">
        <v>690</v>
      </c>
    </row>
    <row r="701" spans="1:8" ht="12.75">
      <c r="A701" s="134" t="s">
        <v>698</v>
      </c>
      <c r="B701" s="115" t="s">
        <v>1038</v>
      </c>
      <c r="C701" s="117">
        <v>1981</v>
      </c>
      <c r="D701" s="117" t="s">
        <v>687</v>
      </c>
      <c r="E701" s="226">
        <v>121</v>
      </c>
      <c r="F701" s="117" t="s">
        <v>315</v>
      </c>
      <c r="G701" s="123">
        <v>12</v>
      </c>
      <c r="H701" s="135" t="s">
        <v>690</v>
      </c>
    </row>
    <row r="702" spans="1:8" ht="12.75">
      <c r="A702" s="134" t="s">
        <v>698</v>
      </c>
      <c r="B702" s="115" t="s">
        <v>1039</v>
      </c>
      <c r="C702" s="117">
        <v>1981</v>
      </c>
      <c r="D702" s="117" t="s">
        <v>687</v>
      </c>
      <c r="E702" s="226">
        <v>1.1</v>
      </c>
      <c r="F702" s="117" t="s">
        <v>315</v>
      </c>
      <c r="G702" s="123">
        <v>11</v>
      </c>
      <c r="H702" s="135" t="s">
        <v>690</v>
      </c>
    </row>
    <row r="703" spans="1:8" ht="12.75">
      <c r="A703" s="134" t="s">
        <v>698</v>
      </c>
      <c r="B703" s="115" t="s">
        <v>1040</v>
      </c>
      <c r="C703" s="117">
        <v>1981</v>
      </c>
      <c r="D703" s="117" t="s">
        <v>687</v>
      </c>
      <c r="E703" s="226">
        <v>0.86</v>
      </c>
      <c r="F703" s="117" t="s">
        <v>315</v>
      </c>
      <c r="G703" s="123">
        <v>9</v>
      </c>
      <c r="H703" s="135" t="s">
        <v>690</v>
      </c>
    </row>
    <row r="704" spans="1:8" ht="12.75">
      <c r="A704" s="134" t="s">
        <v>698</v>
      </c>
      <c r="B704" s="115" t="s">
        <v>1041</v>
      </c>
      <c r="C704" s="117">
        <v>1981</v>
      </c>
      <c r="D704" s="117" t="s">
        <v>687</v>
      </c>
      <c r="E704" s="226">
        <v>0.3</v>
      </c>
      <c r="F704" s="117" t="s">
        <v>315</v>
      </c>
      <c r="G704" s="123">
        <v>269</v>
      </c>
      <c r="H704" s="135" t="s">
        <v>690</v>
      </c>
    </row>
    <row r="705" spans="1:8" ht="12.75">
      <c r="A705" s="134" t="s">
        <v>698</v>
      </c>
      <c r="B705" s="115" t="s">
        <v>1042</v>
      </c>
      <c r="C705" s="117">
        <v>1981</v>
      </c>
      <c r="D705" s="117" t="s">
        <v>687</v>
      </c>
      <c r="E705" s="226">
        <v>7</v>
      </c>
      <c r="F705" s="117" t="s">
        <v>315</v>
      </c>
      <c r="G705" s="123">
        <v>1</v>
      </c>
      <c r="H705" s="135" t="s">
        <v>690</v>
      </c>
    </row>
    <row r="706" spans="1:8" ht="12.75">
      <c r="A706" s="134" t="s">
        <v>698</v>
      </c>
      <c r="B706" s="115" t="s">
        <v>1043</v>
      </c>
      <c r="C706" s="117">
        <v>1981</v>
      </c>
      <c r="D706" s="117" t="s">
        <v>687</v>
      </c>
      <c r="E706" s="226">
        <v>1</v>
      </c>
      <c r="F706" s="117" t="s">
        <v>315</v>
      </c>
      <c r="G706" s="123">
        <v>15</v>
      </c>
      <c r="H706" s="135" t="s">
        <v>690</v>
      </c>
    </row>
    <row r="707" spans="1:8" ht="12.75">
      <c r="A707" s="134" t="s">
        <v>698</v>
      </c>
      <c r="B707" s="115" t="s">
        <v>1044</v>
      </c>
      <c r="C707" s="117">
        <v>1981</v>
      </c>
      <c r="D707" s="117" t="s">
        <v>687</v>
      </c>
      <c r="E707" s="226">
        <v>1.04</v>
      </c>
      <c r="F707" s="117" t="s">
        <v>315</v>
      </c>
      <c r="G707" s="123">
        <v>20</v>
      </c>
      <c r="H707" s="135" t="s">
        <v>690</v>
      </c>
    </row>
    <row r="708" spans="1:8" ht="12.75">
      <c r="A708" s="134" t="s">
        <v>698</v>
      </c>
      <c r="B708" s="115" t="s">
        <v>1045</v>
      </c>
      <c r="C708" s="117">
        <v>1981</v>
      </c>
      <c r="D708" s="117" t="s">
        <v>687</v>
      </c>
      <c r="E708" s="226">
        <v>2</v>
      </c>
      <c r="F708" s="117" t="s">
        <v>315</v>
      </c>
      <c r="G708" s="123">
        <v>1</v>
      </c>
      <c r="H708" s="135" t="s">
        <v>690</v>
      </c>
    </row>
    <row r="709" spans="1:8" ht="25.5">
      <c r="A709" s="134" t="s">
        <v>698</v>
      </c>
      <c r="B709" s="115" t="s">
        <v>1046</v>
      </c>
      <c r="C709" s="117">
        <v>1982</v>
      </c>
      <c r="D709" s="117" t="s">
        <v>687</v>
      </c>
      <c r="E709" s="226">
        <v>6.12</v>
      </c>
      <c r="F709" s="117" t="s">
        <v>315</v>
      </c>
      <c r="G709" s="123">
        <v>5</v>
      </c>
      <c r="H709" s="135" t="s">
        <v>690</v>
      </c>
    </row>
    <row r="710" spans="1:8" ht="12.75">
      <c r="A710" s="134" t="s">
        <v>698</v>
      </c>
      <c r="B710" s="115" t="s">
        <v>1047</v>
      </c>
      <c r="C710" s="117">
        <v>1982</v>
      </c>
      <c r="D710" s="117" t="s">
        <v>687</v>
      </c>
      <c r="E710" s="226">
        <v>9.92</v>
      </c>
      <c r="F710" s="117" t="s">
        <v>315</v>
      </c>
      <c r="G710" s="123">
        <v>10</v>
      </c>
      <c r="H710" s="135" t="s">
        <v>690</v>
      </c>
    </row>
    <row r="711" spans="1:8" ht="12.75">
      <c r="A711" s="134" t="s">
        <v>698</v>
      </c>
      <c r="B711" s="115" t="s">
        <v>1048</v>
      </c>
      <c r="C711" s="117">
        <v>1982</v>
      </c>
      <c r="D711" s="117" t="s">
        <v>687</v>
      </c>
      <c r="E711" s="226">
        <v>6.06</v>
      </c>
      <c r="F711" s="117" t="s">
        <v>315</v>
      </c>
      <c r="G711" s="123">
        <v>10</v>
      </c>
      <c r="H711" s="135" t="s">
        <v>690</v>
      </c>
    </row>
    <row r="712" spans="1:8" ht="12.75">
      <c r="A712" s="134" t="s">
        <v>698</v>
      </c>
      <c r="B712" s="115" t="s">
        <v>1049</v>
      </c>
      <c r="C712" s="117">
        <v>1982</v>
      </c>
      <c r="D712" s="117" t="s">
        <v>687</v>
      </c>
      <c r="E712" s="226">
        <v>5.501999999999999</v>
      </c>
      <c r="F712" s="117" t="s">
        <v>315</v>
      </c>
      <c r="G712" s="123">
        <v>10</v>
      </c>
      <c r="H712" s="135" t="s">
        <v>690</v>
      </c>
    </row>
    <row r="713" spans="1:8" ht="12.75">
      <c r="A713" s="134" t="s">
        <v>698</v>
      </c>
      <c r="B713" s="115" t="s">
        <v>1050</v>
      </c>
      <c r="C713" s="117">
        <v>1982</v>
      </c>
      <c r="D713" s="117" t="s">
        <v>687</v>
      </c>
      <c r="E713" s="226">
        <v>4.96</v>
      </c>
      <c r="F713" s="117" t="s">
        <v>315</v>
      </c>
      <c r="G713" s="123">
        <v>10</v>
      </c>
      <c r="H713" s="135" t="s">
        <v>690</v>
      </c>
    </row>
    <row r="714" spans="1:8" ht="12.75">
      <c r="A714" s="134" t="s">
        <v>698</v>
      </c>
      <c r="B714" s="115" t="s">
        <v>1051</v>
      </c>
      <c r="C714" s="117">
        <v>1982</v>
      </c>
      <c r="D714" s="117" t="s">
        <v>687</v>
      </c>
      <c r="E714" s="226">
        <v>5.621999999999999</v>
      </c>
      <c r="F714" s="117" t="s">
        <v>315</v>
      </c>
      <c r="G714" s="123">
        <v>10</v>
      </c>
      <c r="H714" s="135" t="s">
        <v>690</v>
      </c>
    </row>
    <row r="715" spans="1:8" ht="12.75">
      <c r="A715" s="134" t="s">
        <v>698</v>
      </c>
      <c r="B715" s="115" t="s">
        <v>1052</v>
      </c>
      <c r="C715" s="117">
        <v>1982</v>
      </c>
      <c r="D715" s="117" t="s">
        <v>687</v>
      </c>
      <c r="E715" s="226">
        <v>9.82</v>
      </c>
      <c r="F715" s="117" t="s">
        <v>315</v>
      </c>
      <c r="G715" s="123">
        <v>4</v>
      </c>
      <c r="H715" s="135" t="s">
        <v>690</v>
      </c>
    </row>
    <row r="716" spans="1:8" ht="12.75">
      <c r="A716" s="134" t="s">
        <v>698</v>
      </c>
      <c r="B716" s="115" t="s">
        <v>1053</v>
      </c>
      <c r="C716" s="117">
        <v>1982</v>
      </c>
      <c r="D716" s="117" t="s">
        <v>687</v>
      </c>
      <c r="E716" s="226">
        <v>7.363999999999998</v>
      </c>
      <c r="F716" s="117" t="s">
        <v>315</v>
      </c>
      <c r="G716" s="123">
        <v>3</v>
      </c>
      <c r="H716" s="135" t="s">
        <v>690</v>
      </c>
    </row>
    <row r="717" spans="1:8" ht="12.75">
      <c r="A717" s="134" t="s">
        <v>698</v>
      </c>
      <c r="B717" s="115" t="s">
        <v>1054</v>
      </c>
      <c r="C717" s="117">
        <v>1982</v>
      </c>
      <c r="D717" s="117" t="s">
        <v>687</v>
      </c>
      <c r="E717" s="226">
        <v>2.19</v>
      </c>
      <c r="F717" s="117" t="s">
        <v>315</v>
      </c>
      <c r="G717" s="123">
        <v>1</v>
      </c>
      <c r="H717" s="135" t="s">
        <v>690</v>
      </c>
    </row>
    <row r="718" spans="1:8" ht="12.75">
      <c r="A718" s="134" t="s">
        <v>698</v>
      </c>
      <c r="B718" s="115" t="s">
        <v>1055</v>
      </c>
      <c r="C718" s="117">
        <v>1982</v>
      </c>
      <c r="D718" s="117" t="s">
        <v>687</v>
      </c>
      <c r="E718" s="226">
        <v>2.19</v>
      </c>
      <c r="F718" s="117" t="s">
        <v>315</v>
      </c>
      <c r="G718" s="122">
        <v>3</v>
      </c>
      <c r="H718" s="135" t="s">
        <v>690</v>
      </c>
    </row>
    <row r="719" spans="1:8" ht="12.75">
      <c r="A719" s="134" t="s">
        <v>698</v>
      </c>
      <c r="B719" s="115" t="s">
        <v>1056</v>
      </c>
      <c r="C719" s="117">
        <v>1982</v>
      </c>
      <c r="D719" s="117" t="s">
        <v>687</v>
      </c>
      <c r="E719" s="226">
        <v>2.19</v>
      </c>
      <c r="F719" s="117" t="s">
        <v>315</v>
      </c>
      <c r="G719" s="123">
        <v>3</v>
      </c>
      <c r="H719" s="135" t="s">
        <v>690</v>
      </c>
    </row>
    <row r="720" spans="1:8" ht="12.75">
      <c r="A720" s="134" t="s">
        <v>698</v>
      </c>
      <c r="B720" s="115" t="s">
        <v>1057</v>
      </c>
      <c r="C720" s="117">
        <v>1982</v>
      </c>
      <c r="D720" s="117" t="s">
        <v>687</v>
      </c>
      <c r="E720" s="226">
        <v>18.09</v>
      </c>
      <c r="F720" s="117" t="s">
        <v>315</v>
      </c>
      <c r="G720" s="123">
        <v>6</v>
      </c>
      <c r="H720" s="135" t="s">
        <v>690</v>
      </c>
    </row>
    <row r="721" spans="1:8" ht="12.75">
      <c r="A721" s="134" t="s">
        <v>698</v>
      </c>
      <c r="B721" s="115" t="s">
        <v>1058</v>
      </c>
      <c r="C721" s="117">
        <v>1982</v>
      </c>
      <c r="D721" s="117" t="s">
        <v>687</v>
      </c>
      <c r="E721" s="226">
        <v>1.84</v>
      </c>
      <c r="F721" s="117" t="s">
        <v>315</v>
      </c>
      <c r="G721" s="123">
        <v>14</v>
      </c>
      <c r="H721" s="135" t="s">
        <v>690</v>
      </c>
    </row>
    <row r="722" spans="1:8" ht="12.75">
      <c r="A722" s="134" t="s">
        <v>698</v>
      </c>
      <c r="B722" s="115" t="s">
        <v>1059</v>
      </c>
      <c r="C722" s="117">
        <v>1982</v>
      </c>
      <c r="D722" s="117" t="s">
        <v>687</v>
      </c>
      <c r="E722" s="226">
        <v>2.07</v>
      </c>
      <c r="F722" s="117" t="s">
        <v>315</v>
      </c>
      <c r="G722" s="123">
        <v>2</v>
      </c>
      <c r="H722" s="135" t="s">
        <v>690</v>
      </c>
    </row>
    <row r="723" spans="1:8" ht="12.75">
      <c r="A723" s="134" t="s">
        <v>698</v>
      </c>
      <c r="B723" s="115" t="s">
        <v>1060</v>
      </c>
      <c r="C723" s="117">
        <v>1982</v>
      </c>
      <c r="D723" s="117" t="s">
        <v>687</v>
      </c>
      <c r="E723" s="226">
        <v>14.66</v>
      </c>
      <c r="F723" s="117" t="s">
        <v>315</v>
      </c>
      <c r="G723" s="123">
        <v>22</v>
      </c>
      <c r="H723" s="135" t="s">
        <v>690</v>
      </c>
    </row>
    <row r="724" spans="1:8" ht="12.75">
      <c r="A724" s="134" t="s">
        <v>698</v>
      </c>
      <c r="B724" s="115" t="s">
        <v>1061</v>
      </c>
      <c r="C724" s="117">
        <v>1982</v>
      </c>
      <c r="D724" s="117" t="s">
        <v>687</v>
      </c>
      <c r="E724" s="226">
        <v>5.54</v>
      </c>
      <c r="F724" s="117" t="s">
        <v>315</v>
      </c>
      <c r="G724" s="123">
        <v>13</v>
      </c>
      <c r="H724" s="135" t="s">
        <v>690</v>
      </c>
    </row>
    <row r="725" spans="1:8" ht="12.75">
      <c r="A725" s="134" t="s">
        <v>698</v>
      </c>
      <c r="B725" s="115" t="s">
        <v>1062</v>
      </c>
      <c r="C725" s="117">
        <v>1982</v>
      </c>
      <c r="D725" s="117" t="s">
        <v>687</v>
      </c>
      <c r="E725" s="226">
        <v>13.03</v>
      </c>
      <c r="F725" s="117" t="s">
        <v>315</v>
      </c>
      <c r="G725" s="123">
        <v>3</v>
      </c>
      <c r="H725" s="135" t="s">
        <v>690</v>
      </c>
    </row>
    <row r="726" spans="1:8" ht="12.75">
      <c r="A726" s="134" t="s">
        <v>698</v>
      </c>
      <c r="B726" s="115" t="s">
        <v>1063</v>
      </c>
      <c r="C726" s="117">
        <v>1982</v>
      </c>
      <c r="D726" s="117" t="s">
        <v>687</v>
      </c>
      <c r="E726" s="226">
        <v>8.15</v>
      </c>
      <c r="F726" s="117" t="s">
        <v>315</v>
      </c>
      <c r="G726" s="123">
        <v>3</v>
      </c>
      <c r="H726" s="135" t="s">
        <v>690</v>
      </c>
    </row>
    <row r="727" spans="1:8" ht="12.75">
      <c r="A727" s="134" t="s">
        <v>698</v>
      </c>
      <c r="B727" s="115" t="s">
        <v>1064</v>
      </c>
      <c r="C727" s="117">
        <v>1982</v>
      </c>
      <c r="D727" s="117" t="s">
        <v>687</v>
      </c>
      <c r="E727" s="226">
        <v>8.8</v>
      </c>
      <c r="F727" s="117" t="s">
        <v>315</v>
      </c>
      <c r="G727" s="124">
        <v>8</v>
      </c>
      <c r="H727" s="135" t="s">
        <v>690</v>
      </c>
    </row>
    <row r="728" spans="1:8" ht="12.75">
      <c r="A728" s="134" t="s">
        <v>698</v>
      </c>
      <c r="B728" s="115" t="s">
        <v>1065</v>
      </c>
      <c r="C728" s="117">
        <v>1982</v>
      </c>
      <c r="D728" s="117" t="s">
        <v>687</v>
      </c>
      <c r="E728" s="226">
        <v>0.92</v>
      </c>
      <c r="F728" s="117" t="s">
        <v>315</v>
      </c>
      <c r="G728" s="123">
        <v>14</v>
      </c>
      <c r="H728" s="135" t="s">
        <v>690</v>
      </c>
    </row>
    <row r="729" spans="1:8" ht="12.75">
      <c r="A729" s="134" t="s">
        <v>698</v>
      </c>
      <c r="B729" s="115" t="s">
        <v>427</v>
      </c>
      <c r="C729" s="117">
        <v>1982</v>
      </c>
      <c r="D729" s="117" t="s">
        <v>687</v>
      </c>
      <c r="E729" s="226">
        <v>1.16</v>
      </c>
      <c r="F729" s="117" t="s">
        <v>315</v>
      </c>
      <c r="G729" s="123">
        <v>17</v>
      </c>
      <c r="H729" s="135" t="s">
        <v>690</v>
      </c>
    </row>
    <row r="730" spans="1:8" ht="12.75">
      <c r="A730" s="134" t="s">
        <v>698</v>
      </c>
      <c r="B730" s="115" t="s">
        <v>428</v>
      </c>
      <c r="C730" s="117">
        <v>1982</v>
      </c>
      <c r="D730" s="117" t="s">
        <v>687</v>
      </c>
      <c r="E730" s="226">
        <v>1.16</v>
      </c>
      <c r="F730" s="117" t="s">
        <v>315</v>
      </c>
      <c r="G730" s="123">
        <v>16</v>
      </c>
      <c r="H730" s="135" t="s">
        <v>690</v>
      </c>
    </row>
    <row r="731" spans="1:8" ht="12.75">
      <c r="A731" s="134" t="s">
        <v>698</v>
      </c>
      <c r="B731" s="115" t="s">
        <v>429</v>
      </c>
      <c r="C731" s="117">
        <v>1982</v>
      </c>
      <c r="D731" s="117" t="s">
        <v>687</v>
      </c>
      <c r="E731" s="226">
        <v>1.16</v>
      </c>
      <c r="F731" s="117" t="s">
        <v>315</v>
      </c>
      <c r="G731" s="123">
        <v>4</v>
      </c>
      <c r="H731" s="135" t="s">
        <v>690</v>
      </c>
    </row>
    <row r="732" spans="1:8" ht="12.75">
      <c r="A732" s="134" t="s">
        <v>698</v>
      </c>
      <c r="B732" s="115" t="s">
        <v>430</v>
      </c>
      <c r="C732" s="117">
        <v>1982</v>
      </c>
      <c r="D732" s="117" t="s">
        <v>687</v>
      </c>
      <c r="E732" s="226">
        <v>1.16</v>
      </c>
      <c r="F732" s="117" t="s">
        <v>315</v>
      </c>
      <c r="G732" s="123">
        <v>14</v>
      </c>
      <c r="H732" s="135" t="s">
        <v>690</v>
      </c>
    </row>
    <row r="733" spans="1:8" ht="12.75">
      <c r="A733" s="134" t="s">
        <v>698</v>
      </c>
      <c r="B733" s="115" t="s">
        <v>431</v>
      </c>
      <c r="C733" s="117">
        <v>1982</v>
      </c>
      <c r="D733" s="117" t="s">
        <v>687</v>
      </c>
      <c r="E733" s="226">
        <v>1.16</v>
      </c>
      <c r="F733" s="117" t="s">
        <v>315</v>
      </c>
      <c r="G733" s="123">
        <v>47</v>
      </c>
      <c r="H733" s="135" t="s">
        <v>690</v>
      </c>
    </row>
    <row r="734" spans="1:8" ht="12.75">
      <c r="A734" s="134" t="s">
        <v>698</v>
      </c>
      <c r="B734" s="115" t="s">
        <v>432</v>
      </c>
      <c r="C734" s="117">
        <v>1982</v>
      </c>
      <c r="D734" s="117" t="s">
        <v>687</v>
      </c>
      <c r="E734" s="226">
        <v>13.03</v>
      </c>
      <c r="F734" s="117" t="s">
        <v>315</v>
      </c>
      <c r="G734" s="123">
        <v>5</v>
      </c>
      <c r="H734" s="135" t="s">
        <v>690</v>
      </c>
    </row>
    <row r="735" spans="1:8" ht="12.75">
      <c r="A735" s="134" t="s">
        <v>698</v>
      </c>
      <c r="B735" s="115" t="s">
        <v>433</v>
      </c>
      <c r="C735" s="117">
        <v>1982</v>
      </c>
      <c r="D735" s="117" t="s">
        <v>687</v>
      </c>
      <c r="E735" s="226">
        <v>13.03</v>
      </c>
      <c r="F735" s="117" t="s">
        <v>315</v>
      </c>
      <c r="G735" s="123">
        <v>16</v>
      </c>
      <c r="H735" s="135" t="s">
        <v>690</v>
      </c>
    </row>
    <row r="736" spans="1:8" ht="12.75">
      <c r="A736" s="134" t="s">
        <v>698</v>
      </c>
      <c r="B736" s="115" t="s">
        <v>434</v>
      </c>
      <c r="C736" s="117">
        <v>1982</v>
      </c>
      <c r="D736" s="117" t="s">
        <v>687</v>
      </c>
      <c r="E736" s="226">
        <v>1.22</v>
      </c>
      <c r="F736" s="117" t="s">
        <v>315</v>
      </c>
      <c r="G736" s="123">
        <v>9</v>
      </c>
      <c r="H736" s="135" t="s">
        <v>690</v>
      </c>
    </row>
    <row r="737" spans="1:8" ht="12.75">
      <c r="A737" s="134" t="s">
        <v>698</v>
      </c>
      <c r="B737" s="115" t="s">
        <v>435</v>
      </c>
      <c r="C737" s="117">
        <v>1982</v>
      </c>
      <c r="D737" s="117" t="s">
        <v>687</v>
      </c>
      <c r="E737" s="226">
        <v>0.8</v>
      </c>
      <c r="F737" s="117" t="s">
        <v>315</v>
      </c>
      <c r="G737" s="123">
        <v>16</v>
      </c>
      <c r="H737" s="135" t="s">
        <v>690</v>
      </c>
    </row>
    <row r="738" spans="1:8" ht="12.75">
      <c r="A738" s="134" t="s">
        <v>698</v>
      </c>
      <c r="B738" s="115" t="s">
        <v>436</v>
      </c>
      <c r="C738" s="117">
        <v>1982</v>
      </c>
      <c r="D738" s="117" t="s">
        <v>687</v>
      </c>
      <c r="E738" s="226">
        <v>18.14</v>
      </c>
      <c r="F738" s="117" t="s">
        <v>315</v>
      </c>
      <c r="G738" s="123">
        <v>6</v>
      </c>
      <c r="H738" s="135" t="s">
        <v>690</v>
      </c>
    </row>
    <row r="739" spans="1:8" ht="12.75">
      <c r="A739" s="134" t="s">
        <v>698</v>
      </c>
      <c r="B739" s="115" t="s">
        <v>437</v>
      </c>
      <c r="C739" s="117">
        <v>1984</v>
      </c>
      <c r="D739" s="117" t="s">
        <v>687</v>
      </c>
      <c r="E739" s="226">
        <v>0.39</v>
      </c>
      <c r="F739" s="117" t="s">
        <v>315</v>
      </c>
      <c r="G739" s="123">
        <v>16</v>
      </c>
      <c r="H739" s="135" t="s">
        <v>690</v>
      </c>
    </row>
    <row r="740" spans="1:8" ht="12.75">
      <c r="A740" s="134" t="s">
        <v>698</v>
      </c>
      <c r="B740" s="115" t="s">
        <v>438</v>
      </c>
      <c r="C740" s="117">
        <v>1984</v>
      </c>
      <c r="D740" s="117" t="s">
        <v>687</v>
      </c>
      <c r="E740" s="226">
        <v>0.39</v>
      </c>
      <c r="F740" s="117" t="s">
        <v>315</v>
      </c>
      <c r="G740" s="123">
        <v>18</v>
      </c>
      <c r="H740" s="135" t="s">
        <v>690</v>
      </c>
    </row>
    <row r="741" spans="1:8" ht="12.75">
      <c r="A741" s="134" t="s">
        <v>698</v>
      </c>
      <c r="B741" s="115" t="s">
        <v>439</v>
      </c>
      <c r="C741" s="117">
        <v>1984</v>
      </c>
      <c r="D741" s="117" t="s">
        <v>687</v>
      </c>
      <c r="E741" s="226">
        <v>38.48</v>
      </c>
      <c r="F741" s="117" t="s">
        <v>315</v>
      </c>
      <c r="G741" s="123">
        <v>1</v>
      </c>
      <c r="H741" s="135" t="s">
        <v>690</v>
      </c>
    </row>
    <row r="742" spans="1:8" ht="25.5">
      <c r="A742" s="134" t="s">
        <v>698</v>
      </c>
      <c r="B742" s="115" t="s">
        <v>440</v>
      </c>
      <c r="C742" s="117">
        <v>1984</v>
      </c>
      <c r="D742" s="117" t="s">
        <v>687</v>
      </c>
      <c r="E742" s="226">
        <v>1.34</v>
      </c>
      <c r="F742" s="117" t="s">
        <v>315</v>
      </c>
      <c r="G742" s="123">
        <v>13</v>
      </c>
      <c r="H742" s="135" t="s">
        <v>690</v>
      </c>
    </row>
    <row r="743" spans="1:8" ht="12.75">
      <c r="A743" s="134" t="s">
        <v>698</v>
      </c>
      <c r="B743" s="115" t="s">
        <v>441</v>
      </c>
      <c r="C743" s="117">
        <v>1984</v>
      </c>
      <c r="D743" s="117" t="s">
        <v>687</v>
      </c>
      <c r="E743" s="226">
        <v>1.34</v>
      </c>
      <c r="F743" s="117" t="s">
        <v>315</v>
      </c>
      <c r="G743" s="123">
        <v>10</v>
      </c>
      <c r="H743" s="135" t="s">
        <v>690</v>
      </c>
    </row>
    <row r="744" spans="1:8" ht="12.75">
      <c r="A744" s="134" t="s">
        <v>698</v>
      </c>
      <c r="B744" s="115" t="s">
        <v>442</v>
      </c>
      <c r="C744" s="117">
        <v>1984</v>
      </c>
      <c r="D744" s="117" t="s">
        <v>687</v>
      </c>
      <c r="E744" s="226">
        <v>13.75</v>
      </c>
      <c r="F744" s="117" t="s">
        <v>315</v>
      </c>
      <c r="G744" s="123">
        <v>10</v>
      </c>
      <c r="H744" s="135" t="s">
        <v>690</v>
      </c>
    </row>
    <row r="745" spans="1:8" ht="12.75">
      <c r="A745" s="134" t="s">
        <v>698</v>
      </c>
      <c r="B745" s="115" t="s">
        <v>457</v>
      </c>
      <c r="C745" s="117">
        <v>1984</v>
      </c>
      <c r="D745" s="117" t="s">
        <v>687</v>
      </c>
      <c r="E745" s="226">
        <v>0.7</v>
      </c>
      <c r="F745" s="117" t="s">
        <v>315</v>
      </c>
      <c r="G745" s="123">
        <v>14</v>
      </c>
      <c r="H745" s="135" t="s">
        <v>690</v>
      </c>
    </row>
    <row r="746" spans="1:8" ht="25.5">
      <c r="A746" s="134" t="s">
        <v>698</v>
      </c>
      <c r="B746" s="115" t="s">
        <v>458</v>
      </c>
      <c r="C746" s="117">
        <v>1984</v>
      </c>
      <c r="D746" s="117" t="s">
        <v>687</v>
      </c>
      <c r="E746" s="226">
        <v>0.7</v>
      </c>
      <c r="F746" s="117" t="s">
        <v>315</v>
      </c>
      <c r="G746" s="123">
        <v>37</v>
      </c>
      <c r="H746" s="135" t="s">
        <v>690</v>
      </c>
    </row>
    <row r="747" spans="1:8" ht="12.75">
      <c r="A747" s="134" t="s">
        <v>698</v>
      </c>
      <c r="B747" s="115" t="s">
        <v>459</v>
      </c>
      <c r="C747" s="117">
        <v>1984</v>
      </c>
      <c r="D747" s="117" t="s">
        <v>687</v>
      </c>
      <c r="E747" s="226">
        <v>0.83</v>
      </c>
      <c r="F747" s="117" t="s">
        <v>315</v>
      </c>
      <c r="G747" s="123">
        <v>4</v>
      </c>
      <c r="H747" s="135" t="s">
        <v>690</v>
      </c>
    </row>
    <row r="748" spans="1:8" ht="12.75">
      <c r="A748" s="134" t="s">
        <v>698</v>
      </c>
      <c r="B748" s="115" t="s">
        <v>460</v>
      </c>
      <c r="C748" s="117">
        <v>1984</v>
      </c>
      <c r="D748" s="117" t="s">
        <v>687</v>
      </c>
      <c r="E748" s="226">
        <v>0.83</v>
      </c>
      <c r="F748" s="117" t="s">
        <v>315</v>
      </c>
      <c r="G748" s="123">
        <v>6</v>
      </c>
      <c r="H748" s="135" t="s">
        <v>690</v>
      </c>
    </row>
    <row r="749" spans="1:8" ht="12.75">
      <c r="A749" s="134" t="s">
        <v>698</v>
      </c>
      <c r="B749" s="115" t="s">
        <v>461</v>
      </c>
      <c r="C749" s="117">
        <v>1984</v>
      </c>
      <c r="D749" s="117" t="s">
        <v>687</v>
      </c>
      <c r="E749" s="226">
        <v>0.39</v>
      </c>
      <c r="F749" s="117" t="s">
        <v>315</v>
      </c>
      <c r="G749" s="123">
        <v>4</v>
      </c>
      <c r="H749" s="135" t="s">
        <v>690</v>
      </c>
    </row>
    <row r="750" spans="1:8" ht="12.75">
      <c r="A750" s="134" t="s">
        <v>698</v>
      </c>
      <c r="B750" s="115" t="s">
        <v>462</v>
      </c>
      <c r="C750" s="117">
        <v>1984</v>
      </c>
      <c r="D750" s="117" t="s">
        <v>687</v>
      </c>
      <c r="E750" s="226">
        <v>16.5</v>
      </c>
      <c r="F750" s="117" t="s">
        <v>315</v>
      </c>
      <c r="G750" s="123">
        <v>16</v>
      </c>
      <c r="H750" s="135" t="s">
        <v>690</v>
      </c>
    </row>
    <row r="751" spans="1:8" ht="12.75">
      <c r="A751" s="134" t="s">
        <v>698</v>
      </c>
      <c r="B751" s="115" t="s">
        <v>463</v>
      </c>
      <c r="C751" s="117">
        <v>1984</v>
      </c>
      <c r="D751" s="117" t="s">
        <v>687</v>
      </c>
      <c r="E751" s="226">
        <v>0.42</v>
      </c>
      <c r="F751" s="117" t="s">
        <v>315</v>
      </c>
      <c r="G751" s="123">
        <v>20</v>
      </c>
      <c r="H751" s="135" t="s">
        <v>690</v>
      </c>
    </row>
    <row r="752" spans="1:8" ht="12.75">
      <c r="A752" s="134" t="s">
        <v>698</v>
      </c>
      <c r="B752" s="115" t="s">
        <v>464</v>
      </c>
      <c r="C752" s="117">
        <v>1984</v>
      </c>
      <c r="D752" s="117" t="s">
        <v>687</v>
      </c>
      <c r="E752" s="226">
        <v>43.98</v>
      </c>
      <c r="F752" s="117" t="s">
        <v>315</v>
      </c>
      <c r="G752" s="123">
        <v>2</v>
      </c>
      <c r="H752" s="135" t="s">
        <v>690</v>
      </c>
    </row>
    <row r="753" spans="1:8" ht="25.5">
      <c r="A753" s="134" t="s">
        <v>698</v>
      </c>
      <c r="B753" s="115" t="s">
        <v>465</v>
      </c>
      <c r="C753" s="117">
        <v>1984</v>
      </c>
      <c r="D753" s="117" t="s">
        <v>687</v>
      </c>
      <c r="E753" s="226">
        <v>0.7</v>
      </c>
      <c r="F753" s="117" t="s">
        <v>315</v>
      </c>
      <c r="G753" s="123">
        <v>16</v>
      </c>
      <c r="H753" s="135" t="s">
        <v>690</v>
      </c>
    </row>
    <row r="754" spans="1:8" ht="12.75">
      <c r="A754" s="134" t="s">
        <v>698</v>
      </c>
      <c r="B754" s="115" t="s">
        <v>466</v>
      </c>
      <c r="C754" s="117">
        <v>1984</v>
      </c>
      <c r="D754" s="117" t="s">
        <v>687</v>
      </c>
      <c r="E754" s="226">
        <v>0.7</v>
      </c>
      <c r="F754" s="117" t="s">
        <v>315</v>
      </c>
      <c r="G754" s="123">
        <v>7</v>
      </c>
      <c r="H754" s="135" t="s">
        <v>690</v>
      </c>
    </row>
    <row r="755" spans="1:8" ht="12.75">
      <c r="A755" s="134" t="s">
        <v>698</v>
      </c>
      <c r="B755" s="115" t="s">
        <v>467</v>
      </c>
      <c r="C755" s="117">
        <v>1984</v>
      </c>
      <c r="D755" s="117" t="s">
        <v>687</v>
      </c>
      <c r="E755" s="226">
        <v>1.65</v>
      </c>
      <c r="F755" s="117" t="s">
        <v>315</v>
      </c>
      <c r="G755" s="123">
        <v>4</v>
      </c>
      <c r="H755" s="135" t="s">
        <v>690</v>
      </c>
    </row>
    <row r="756" spans="1:8" ht="12.75">
      <c r="A756" s="134" t="s">
        <v>698</v>
      </c>
      <c r="B756" s="115" t="s">
        <v>468</v>
      </c>
      <c r="C756" s="117">
        <v>1984</v>
      </c>
      <c r="D756" s="117" t="s">
        <v>687</v>
      </c>
      <c r="E756" s="226">
        <v>97.24</v>
      </c>
      <c r="F756" s="117" t="s">
        <v>315</v>
      </c>
      <c r="G756" s="123">
        <v>3</v>
      </c>
      <c r="H756" s="135" t="s">
        <v>690</v>
      </c>
    </row>
    <row r="757" spans="1:8" ht="12.75">
      <c r="A757" s="134" t="s">
        <v>698</v>
      </c>
      <c r="B757" s="115" t="s">
        <v>469</v>
      </c>
      <c r="C757" s="117">
        <v>1984</v>
      </c>
      <c r="D757" s="117" t="s">
        <v>687</v>
      </c>
      <c r="E757" s="226">
        <v>27.49</v>
      </c>
      <c r="F757" s="117" t="s">
        <v>315</v>
      </c>
      <c r="G757" s="123">
        <v>5</v>
      </c>
      <c r="H757" s="135" t="s">
        <v>690</v>
      </c>
    </row>
    <row r="758" spans="1:8" ht="25.5">
      <c r="A758" s="134" t="s">
        <v>698</v>
      </c>
      <c r="B758" s="115" t="s">
        <v>470</v>
      </c>
      <c r="C758" s="117">
        <v>1984</v>
      </c>
      <c r="D758" s="117" t="s">
        <v>687</v>
      </c>
      <c r="E758" s="226">
        <v>4.92</v>
      </c>
      <c r="F758" s="117" t="s">
        <v>315</v>
      </c>
      <c r="G758" s="123">
        <v>18</v>
      </c>
      <c r="H758" s="135" t="s">
        <v>690</v>
      </c>
    </row>
    <row r="759" spans="1:8" ht="12.75">
      <c r="A759" s="134" t="s">
        <v>698</v>
      </c>
      <c r="B759" s="115" t="s">
        <v>471</v>
      </c>
      <c r="C759" s="117">
        <v>1984</v>
      </c>
      <c r="D759" s="117" t="s">
        <v>687</v>
      </c>
      <c r="E759" s="226">
        <v>1.24</v>
      </c>
      <c r="F759" s="117" t="s">
        <v>315</v>
      </c>
      <c r="G759" s="123">
        <v>5</v>
      </c>
      <c r="H759" s="135" t="s">
        <v>690</v>
      </c>
    </row>
    <row r="760" spans="1:8" ht="12.75">
      <c r="A760" s="134" t="s">
        <v>698</v>
      </c>
      <c r="B760" s="115" t="s">
        <v>472</v>
      </c>
      <c r="C760" s="117">
        <v>1984</v>
      </c>
      <c r="D760" s="117" t="s">
        <v>687</v>
      </c>
      <c r="E760" s="226">
        <v>1238.16</v>
      </c>
      <c r="F760" s="117" t="s">
        <v>315</v>
      </c>
      <c r="G760" s="123">
        <v>2</v>
      </c>
      <c r="H760" s="135" t="s">
        <v>690</v>
      </c>
    </row>
    <row r="761" spans="1:8" ht="12.75">
      <c r="A761" s="134" t="s">
        <v>698</v>
      </c>
      <c r="B761" s="115" t="s">
        <v>473</v>
      </c>
      <c r="C761" s="117">
        <v>1984</v>
      </c>
      <c r="D761" s="117" t="s">
        <v>687</v>
      </c>
      <c r="E761" s="226">
        <v>1.2</v>
      </c>
      <c r="F761" s="117" t="s">
        <v>315</v>
      </c>
      <c r="G761" s="123">
        <v>80</v>
      </c>
      <c r="H761" s="135" t="s">
        <v>690</v>
      </c>
    </row>
    <row r="762" spans="1:8" ht="25.5">
      <c r="A762" s="134" t="s">
        <v>698</v>
      </c>
      <c r="B762" s="115" t="s">
        <v>474</v>
      </c>
      <c r="C762" s="117">
        <v>1984</v>
      </c>
      <c r="D762" s="117" t="s">
        <v>687</v>
      </c>
      <c r="E762" s="226">
        <v>2.38</v>
      </c>
      <c r="F762" s="117" t="s">
        <v>315</v>
      </c>
      <c r="G762" s="123">
        <v>44</v>
      </c>
      <c r="H762" s="135" t="s">
        <v>690</v>
      </c>
    </row>
    <row r="763" spans="1:8" ht="12.75">
      <c r="A763" s="134" t="s">
        <v>698</v>
      </c>
      <c r="B763" s="115" t="s">
        <v>475</v>
      </c>
      <c r="C763" s="117">
        <v>1984</v>
      </c>
      <c r="D763" s="117" t="s">
        <v>687</v>
      </c>
      <c r="E763" s="226">
        <v>4.95</v>
      </c>
      <c r="F763" s="117" t="s">
        <v>315</v>
      </c>
      <c r="G763" s="123">
        <v>1</v>
      </c>
      <c r="H763" s="135" t="s">
        <v>690</v>
      </c>
    </row>
    <row r="764" spans="1:8" ht="12.75">
      <c r="A764" s="134" t="s">
        <v>698</v>
      </c>
      <c r="B764" s="115" t="s">
        <v>476</v>
      </c>
      <c r="C764" s="117">
        <v>1984</v>
      </c>
      <c r="D764" s="117" t="s">
        <v>687</v>
      </c>
      <c r="E764" s="226">
        <v>4.95</v>
      </c>
      <c r="F764" s="117" t="s">
        <v>315</v>
      </c>
      <c r="G764" s="123">
        <v>4</v>
      </c>
      <c r="H764" s="135" t="s">
        <v>690</v>
      </c>
    </row>
    <row r="765" spans="1:8" ht="12.75">
      <c r="A765" s="134" t="s">
        <v>698</v>
      </c>
      <c r="B765" s="115" t="s">
        <v>477</v>
      </c>
      <c r="C765" s="117">
        <v>1984</v>
      </c>
      <c r="D765" s="117" t="s">
        <v>687</v>
      </c>
      <c r="E765" s="226">
        <v>0.8</v>
      </c>
      <c r="F765" s="117" t="s">
        <v>315</v>
      </c>
      <c r="G765" s="123">
        <v>11</v>
      </c>
      <c r="H765" s="135" t="s">
        <v>690</v>
      </c>
    </row>
    <row r="766" spans="1:8" ht="12.75">
      <c r="A766" s="134" t="s">
        <v>698</v>
      </c>
      <c r="B766" s="115" t="s">
        <v>478</v>
      </c>
      <c r="C766" s="117">
        <v>1984</v>
      </c>
      <c r="D766" s="117" t="s">
        <v>687</v>
      </c>
      <c r="E766" s="226">
        <v>11.4</v>
      </c>
      <c r="F766" s="117" t="s">
        <v>315</v>
      </c>
      <c r="G766" s="123">
        <v>36</v>
      </c>
      <c r="H766" s="135" t="s">
        <v>690</v>
      </c>
    </row>
    <row r="767" spans="1:8" ht="12.75">
      <c r="A767" s="134" t="s">
        <v>698</v>
      </c>
      <c r="B767" s="115" t="s">
        <v>479</v>
      </c>
      <c r="C767" s="117">
        <v>1984</v>
      </c>
      <c r="D767" s="117" t="s">
        <v>687</v>
      </c>
      <c r="E767" s="226">
        <v>0.36</v>
      </c>
      <c r="F767" s="117" t="s">
        <v>315</v>
      </c>
      <c r="G767" s="123">
        <v>8</v>
      </c>
      <c r="H767" s="135" t="s">
        <v>690</v>
      </c>
    </row>
    <row r="768" spans="1:8" ht="12.75">
      <c r="A768" s="134" t="s">
        <v>698</v>
      </c>
      <c r="B768" s="115" t="s">
        <v>480</v>
      </c>
      <c r="C768" s="117">
        <v>1984</v>
      </c>
      <c r="D768" s="117" t="s">
        <v>687</v>
      </c>
      <c r="E768" s="226">
        <v>0.36</v>
      </c>
      <c r="F768" s="117" t="s">
        <v>315</v>
      </c>
      <c r="G768" s="123">
        <v>4</v>
      </c>
      <c r="H768" s="135" t="s">
        <v>690</v>
      </c>
    </row>
    <row r="769" spans="1:8" ht="12.75">
      <c r="A769" s="134" t="s">
        <v>698</v>
      </c>
      <c r="B769" s="115" t="s">
        <v>481</v>
      </c>
      <c r="C769" s="117">
        <v>1984</v>
      </c>
      <c r="D769" s="117" t="s">
        <v>687</v>
      </c>
      <c r="E769" s="226">
        <v>28.2</v>
      </c>
      <c r="F769" s="117" t="s">
        <v>315</v>
      </c>
      <c r="G769" s="123">
        <v>24</v>
      </c>
      <c r="H769" s="135" t="s">
        <v>690</v>
      </c>
    </row>
    <row r="770" spans="1:8" ht="12.75">
      <c r="A770" s="134" t="s">
        <v>698</v>
      </c>
      <c r="B770" s="115" t="s">
        <v>482</v>
      </c>
      <c r="C770" s="117">
        <v>1984</v>
      </c>
      <c r="D770" s="117" t="s">
        <v>687</v>
      </c>
      <c r="E770" s="226">
        <v>0.6</v>
      </c>
      <c r="F770" s="117" t="s">
        <v>315</v>
      </c>
      <c r="G770" s="123">
        <v>290</v>
      </c>
      <c r="H770" s="135" t="s">
        <v>690</v>
      </c>
    </row>
    <row r="771" spans="1:8" ht="12.75">
      <c r="A771" s="134" t="s">
        <v>698</v>
      </c>
      <c r="B771" s="115" t="s">
        <v>483</v>
      </c>
      <c r="C771" s="117">
        <v>1984</v>
      </c>
      <c r="D771" s="117" t="s">
        <v>687</v>
      </c>
      <c r="E771" s="226">
        <v>4.945999999999999</v>
      </c>
      <c r="F771" s="117" t="s">
        <v>315</v>
      </c>
      <c r="G771" s="123">
        <v>2</v>
      </c>
      <c r="H771" s="135" t="s">
        <v>690</v>
      </c>
    </row>
    <row r="772" spans="1:8" ht="25.5">
      <c r="A772" s="134" t="s">
        <v>698</v>
      </c>
      <c r="B772" s="115" t="s">
        <v>484</v>
      </c>
      <c r="C772" s="117">
        <v>1984</v>
      </c>
      <c r="D772" s="117" t="s">
        <v>687</v>
      </c>
      <c r="E772" s="226">
        <v>2.08</v>
      </c>
      <c r="F772" s="117" t="s">
        <v>315</v>
      </c>
      <c r="G772" s="123">
        <v>7</v>
      </c>
      <c r="H772" s="135" t="s">
        <v>690</v>
      </c>
    </row>
    <row r="773" spans="1:8" ht="12.75">
      <c r="A773" s="134" t="s">
        <v>698</v>
      </c>
      <c r="B773" s="115" t="s">
        <v>485</v>
      </c>
      <c r="C773" s="117">
        <v>1984</v>
      </c>
      <c r="D773" s="117" t="s">
        <v>687</v>
      </c>
      <c r="E773" s="226">
        <v>1.42</v>
      </c>
      <c r="F773" s="117" t="s">
        <v>315</v>
      </c>
      <c r="G773" s="123">
        <v>10</v>
      </c>
      <c r="H773" s="135" t="s">
        <v>690</v>
      </c>
    </row>
    <row r="774" spans="1:8" ht="12.75">
      <c r="A774" s="134" t="s">
        <v>698</v>
      </c>
      <c r="B774" s="115" t="s">
        <v>486</v>
      </c>
      <c r="C774" s="117">
        <v>1984</v>
      </c>
      <c r="D774" s="117" t="s">
        <v>687</v>
      </c>
      <c r="E774" s="226">
        <v>0.78</v>
      </c>
      <c r="F774" s="117" t="s">
        <v>315</v>
      </c>
      <c r="G774" s="123">
        <v>1</v>
      </c>
      <c r="H774" s="135" t="s">
        <v>690</v>
      </c>
    </row>
    <row r="775" spans="1:8" ht="12.75">
      <c r="A775" s="134" t="s">
        <v>698</v>
      </c>
      <c r="B775" s="115" t="s">
        <v>487</v>
      </c>
      <c r="C775" s="117">
        <v>1984</v>
      </c>
      <c r="D775" s="117" t="s">
        <v>687</v>
      </c>
      <c r="E775" s="226">
        <v>5.36</v>
      </c>
      <c r="F775" s="117" t="s">
        <v>315</v>
      </c>
      <c r="G775" s="123">
        <v>1</v>
      </c>
      <c r="H775" s="135" t="s">
        <v>690</v>
      </c>
    </row>
    <row r="776" spans="1:8" ht="12.75">
      <c r="A776" s="134" t="s">
        <v>698</v>
      </c>
      <c r="B776" s="115" t="s">
        <v>488</v>
      </c>
      <c r="C776" s="117">
        <v>1984</v>
      </c>
      <c r="D776" s="117" t="s">
        <v>687</v>
      </c>
      <c r="E776" s="226">
        <v>5.36</v>
      </c>
      <c r="F776" s="117" t="s">
        <v>315</v>
      </c>
      <c r="G776" s="123">
        <v>1</v>
      </c>
      <c r="H776" s="135" t="s">
        <v>690</v>
      </c>
    </row>
    <row r="777" spans="1:8" ht="12.75">
      <c r="A777" s="134" t="s">
        <v>698</v>
      </c>
      <c r="B777" s="115" t="s">
        <v>489</v>
      </c>
      <c r="C777" s="117">
        <v>1984</v>
      </c>
      <c r="D777" s="117" t="s">
        <v>687</v>
      </c>
      <c r="E777" s="226">
        <v>6.85</v>
      </c>
      <c r="F777" s="117" t="s">
        <v>315</v>
      </c>
      <c r="G777" s="123">
        <v>3</v>
      </c>
      <c r="H777" s="135" t="s">
        <v>690</v>
      </c>
    </row>
    <row r="778" spans="1:8" ht="12.75">
      <c r="A778" s="134" t="s">
        <v>698</v>
      </c>
      <c r="B778" s="115" t="s">
        <v>490</v>
      </c>
      <c r="C778" s="117">
        <v>1984</v>
      </c>
      <c r="D778" s="117" t="s">
        <v>687</v>
      </c>
      <c r="E778" s="226">
        <v>10.95</v>
      </c>
      <c r="F778" s="117" t="s">
        <v>315</v>
      </c>
      <c r="G778" s="123">
        <v>3</v>
      </c>
      <c r="H778" s="135" t="s">
        <v>690</v>
      </c>
    </row>
    <row r="779" spans="1:8" ht="12.75">
      <c r="A779" s="134" t="s">
        <v>698</v>
      </c>
      <c r="B779" s="115" t="s">
        <v>491</v>
      </c>
      <c r="C779" s="117">
        <v>1984</v>
      </c>
      <c r="D779" s="117" t="s">
        <v>687</v>
      </c>
      <c r="E779" s="226">
        <v>4.19</v>
      </c>
      <c r="F779" s="117" t="s">
        <v>315</v>
      </c>
      <c r="G779" s="123">
        <v>6</v>
      </c>
      <c r="H779" s="135" t="s">
        <v>690</v>
      </c>
    </row>
    <row r="780" spans="1:8" ht="12.75">
      <c r="A780" s="134" t="s">
        <v>698</v>
      </c>
      <c r="B780" s="115" t="s">
        <v>492</v>
      </c>
      <c r="C780" s="117">
        <v>1983</v>
      </c>
      <c r="D780" s="117" t="s">
        <v>687</v>
      </c>
      <c r="E780" s="226">
        <v>0.55</v>
      </c>
      <c r="F780" s="117" t="s">
        <v>315</v>
      </c>
      <c r="G780" s="123">
        <v>15</v>
      </c>
      <c r="H780" s="135" t="s">
        <v>690</v>
      </c>
    </row>
    <row r="781" spans="1:8" ht="12.75">
      <c r="A781" s="134" t="s">
        <v>698</v>
      </c>
      <c r="B781" s="115" t="s">
        <v>493</v>
      </c>
      <c r="C781" s="117">
        <v>1983</v>
      </c>
      <c r="D781" s="117" t="s">
        <v>687</v>
      </c>
      <c r="E781" s="226">
        <v>0.42</v>
      </c>
      <c r="F781" s="117" t="s">
        <v>315</v>
      </c>
      <c r="G781" s="123">
        <v>15</v>
      </c>
      <c r="H781" s="135" t="s">
        <v>690</v>
      </c>
    </row>
    <row r="782" spans="1:8" ht="12.75">
      <c r="A782" s="134" t="s">
        <v>698</v>
      </c>
      <c r="B782" s="115" t="s">
        <v>494</v>
      </c>
      <c r="C782" s="117">
        <v>1983</v>
      </c>
      <c r="D782" s="117" t="s">
        <v>687</v>
      </c>
      <c r="E782" s="226">
        <v>1.38</v>
      </c>
      <c r="F782" s="117" t="s">
        <v>315</v>
      </c>
      <c r="G782" s="123">
        <v>9</v>
      </c>
      <c r="H782" s="135" t="s">
        <v>690</v>
      </c>
    </row>
    <row r="783" spans="1:8" ht="12.75">
      <c r="A783" s="134" t="s">
        <v>698</v>
      </c>
      <c r="B783" s="115" t="s">
        <v>495</v>
      </c>
      <c r="C783" s="117">
        <v>1983</v>
      </c>
      <c r="D783" s="117" t="s">
        <v>687</v>
      </c>
      <c r="E783" s="226">
        <v>0.33</v>
      </c>
      <c r="F783" s="117" t="s">
        <v>315</v>
      </c>
      <c r="G783" s="123">
        <v>20</v>
      </c>
      <c r="H783" s="135" t="s">
        <v>690</v>
      </c>
    </row>
    <row r="784" spans="1:8" ht="12.75">
      <c r="A784" s="134" t="s">
        <v>698</v>
      </c>
      <c r="B784" s="115" t="s">
        <v>496</v>
      </c>
      <c r="C784" s="117">
        <v>1983</v>
      </c>
      <c r="D784" s="117" t="s">
        <v>687</v>
      </c>
      <c r="E784" s="226">
        <v>0.72</v>
      </c>
      <c r="F784" s="117" t="s">
        <v>315</v>
      </c>
      <c r="G784" s="123">
        <v>15</v>
      </c>
      <c r="H784" s="135" t="s">
        <v>690</v>
      </c>
    </row>
    <row r="785" spans="1:8" ht="12.75">
      <c r="A785" s="134" t="s">
        <v>698</v>
      </c>
      <c r="B785" s="115" t="s">
        <v>497</v>
      </c>
      <c r="C785" s="117">
        <v>1983</v>
      </c>
      <c r="D785" s="117" t="s">
        <v>687</v>
      </c>
      <c r="E785" s="226">
        <v>0.4</v>
      </c>
      <c r="F785" s="117" t="s">
        <v>315</v>
      </c>
      <c r="G785" s="123">
        <v>20</v>
      </c>
      <c r="H785" s="135" t="s">
        <v>690</v>
      </c>
    </row>
    <row r="786" spans="1:8" ht="12.75">
      <c r="A786" s="134" t="s">
        <v>698</v>
      </c>
      <c r="B786" s="115" t="s">
        <v>498</v>
      </c>
      <c r="C786" s="117">
        <v>1983</v>
      </c>
      <c r="D786" s="117" t="s">
        <v>687</v>
      </c>
      <c r="E786" s="226">
        <v>0.82</v>
      </c>
      <c r="F786" s="117" t="s">
        <v>315</v>
      </c>
      <c r="G786" s="123">
        <v>20</v>
      </c>
      <c r="H786" s="135" t="s">
        <v>690</v>
      </c>
    </row>
    <row r="787" spans="1:8" ht="12.75">
      <c r="A787" s="134" t="s">
        <v>698</v>
      </c>
      <c r="B787" s="115" t="s">
        <v>499</v>
      </c>
      <c r="C787" s="117">
        <v>1983</v>
      </c>
      <c r="D787" s="117" t="s">
        <v>687</v>
      </c>
      <c r="E787" s="226">
        <v>0.48</v>
      </c>
      <c r="F787" s="117" t="s">
        <v>315</v>
      </c>
      <c r="G787" s="122">
        <v>20</v>
      </c>
      <c r="H787" s="135" t="s">
        <v>690</v>
      </c>
    </row>
    <row r="788" spans="1:8" ht="12.75">
      <c r="A788" s="134" t="s">
        <v>698</v>
      </c>
      <c r="B788" s="115" t="s">
        <v>500</v>
      </c>
      <c r="C788" s="117">
        <v>1983</v>
      </c>
      <c r="D788" s="117" t="s">
        <v>687</v>
      </c>
      <c r="E788" s="226">
        <v>0.98</v>
      </c>
      <c r="F788" s="117" t="s">
        <v>315</v>
      </c>
      <c r="G788" s="123">
        <v>25</v>
      </c>
      <c r="H788" s="135" t="s">
        <v>690</v>
      </c>
    </row>
    <row r="789" spans="1:8" ht="12.75">
      <c r="A789" s="134" t="s">
        <v>698</v>
      </c>
      <c r="B789" s="115" t="s">
        <v>501</v>
      </c>
      <c r="C789" s="117">
        <v>1983</v>
      </c>
      <c r="D789" s="117" t="s">
        <v>687</v>
      </c>
      <c r="E789" s="226">
        <v>1.22</v>
      </c>
      <c r="F789" s="117" t="s">
        <v>315</v>
      </c>
      <c r="G789" s="123">
        <v>20</v>
      </c>
      <c r="H789" s="135" t="s">
        <v>690</v>
      </c>
    </row>
    <row r="790" spans="1:8" ht="25.5">
      <c r="A790" s="134" t="s">
        <v>698</v>
      </c>
      <c r="B790" s="115" t="s">
        <v>502</v>
      </c>
      <c r="C790" s="117">
        <v>1983</v>
      </c>
      <c r="D790" s="117" t="s">
        <v>687</v>
      </c>
      <c r="E790" s="226">
        <v>0.24</v>
      </c>
      <c r="F790" s="117" t="s">
        <v>315</v>
      </c>
      <c r="G790" s="123">
        <v>35</v>
      </c>
      <c r="H790" s="135" t="s">
        <v>690</v>
      </c>
    </row>
    <row r="791" spans="1:8" ht="12.75">
      <c r="A791" s="134" t="s">
        <v>698</v>
      </c>
      <c r="B791" s="115" t="s">
        <v>503</v>
      </c>
      <c r="C791" s="117">
        <v>1979</v>
      </c>
      <c r="D791" s="117" t="s">
        <v>687</v>
      </c>
      <c r="E791" s="226">
        <v>0.82</v>
      </c>
      <c r="F791" s="117" t="s">
        <v>315</v>
      </c>
      <c r="G791" s="123">
        <v>15</v>
      </c>
      <c r="H791" s="135" t="s">
        <v>690</v>
      </c>
    </row>
    <row r="792" spans="1:8" ht="12.75">
      <c r="A792" s="134" t="s">
        <v>698</v>
      </c>
      <c r="B792" s="115" t="s">
        <v>504</v>
      </c>
      <c r="C792" s="117">
        <v>1979</v>
      </c>
      <c r="D792" s="117" t="s">
        <v>687</v>
      </c>
      <c r="E792" s="226">
        <v>0.58</v>
      </c>
      <c r="F792" s="117" t="s">
        <v>315</v>
      </c>
      <c r="G792" s="123">
        <v>9</v>
      </c>
      <c r="H792" s="135" t="s">
        <v>690</v>
      </c>
    </row>
    <row r="793" spans="1:8" ht="12.75">
      <c r="A793" s="134" t="s">
        <v>698</v>
      </c>
      <c r="B793" s="115" t="s">
        <v>505</v>
      </c>
      <c r="C793" s="117">
        <v>1979</v>
      </c>
      <c r="D793" s="117" t="s">
        <v>687</v>
      </c>
      <c r="E793" s="226">
        <v>0.28</v>
      </c>
      <c r="F793" s="117" t="s">
        <v>315</v>
      </c>
      <c r="G793" s="123">
        <v>329</v>
      </c>
      <c r="H793" s="135" t="s">
        <v>690</v>
      </c>
    </row>
    <row r="794" spans="1:8" ht="12.75">
      <c r="A794" s="134" t="s">
        <v>698</v>
      </c>
      <c r="B794" s="115" t="s">
        <v>506</v>
      </c>
      <c r="C794" s="117">
        <v>1979</v>
      </c>
      <c r="D794" s="117" t="s">
        <v>687</v>
      </c>
      <c r="E794" s="226">
        <v>0.28</v>
      </c>
      <c r="F794" s="117" t="s">
        <v>315</v>
      </c>
      <c r="G794" s="123">
        <v>863</v>
      </c>
      <c r="H794" s="135" t="s">
        <v>690</v>
      </c>
    </row>
    <row r="795" spans="1:8" ht="12.75">
      <c r="A795" s="134" t="s">
        <v>698</v>
      </c>
      <c r="B795" s="115" t="s">
        <v>507</v>
      </c>
      <c r="C795" s="117">
        <v>1979</v>
      </c>
      <c r="D795" s="117" t="s">
        <v>687</v>
      </c>
      <c r="E795" s="226">
        <v>0.28</v>
      </c>
      <c r="F795" s="117" t="s">
        <v>315</v>
      </c>
      <c r="G795" s="123">
        <v>371</v>
      </c>
      <c r="H795" s="135" t="s">
        <v>690</v>
      </c>
    </row>
    <row r="796" spans="1:8" ht="12.75">
      <c r="A796" s="134" t="s">
        <v>698</v>
      </c>
      <c r="B796" s="115" t="s">
        <v>508</v>
      </c>
      <c r="C796" s="117">
        <v>1979</v>
      </c>
      <c r="D796" s="117" t="s">
        <v>687</v>
      </c>
      <c r="E796" s="226">
        <v>59</v>
      </c>
      <c r="F796" s="117" t="s">
        <v>315</v>
      </c>
      <c r="G796" s="123">
        <v>20</v>
      </c>
      <c r="H796" s="135" t="s">
        <v>690</v>
      </c>
    </row>
    <row r="797" spans="1:8" ht="12.75">
      <c r="A797" s="134" t="s">
        <v>698</v>
      </c>
      <c r="B797" s="115" t="s">
        <v>509</v>
      </c>
      <c r="C797" s="117">
        <v>1979</v>
      </c>
      <c r="D797" s="117" t="s">
        <v>687</v>
      </c>
      <c r="E797" s="226">
        <v>2.46</v>
      </c>
      <c r="F797" s="117" t="s">
        <v>315</v>
      </c>
      <c r="G797" s="123">
        <v>50</v>
      </c>
      <c r="H797" s="135" t="s">
        <v>690</v>
      </c>
    </row>
    <row r="798" spans="1:8" ht="25.5">
      <c r="A798" s="134" t="s">
        <v>698</v>
      </c>
      <c r="B798" s="115" t="s">
        <v>510</v>
      </c>
      <c r="C798" s="117">
        <v>1979</v>
      </c>
      <c r="D798" s="117" t="s">
        <v>687</v>
      </c>
      <c r="E798" s="226">
        <v>3.08</v>
      </c>
      <c r="F798" s="117" t="s">
        <v>315</v>
      </c>
      <c r="G798" s="123">
        <v>15</v>
      </c>
      <c r="H798" s="135" t="s">
        <v>690</v>
      </c>
    </row>
    <row r="799" spans="1:8" ht="25.5">
      <c r="A799" s="134" t="s">
        <v>698</v>
      </c>
      <c r="B799" s="115" t="s">
        <v>511</v>
      </c>
      <c r="C799" s="117">
        <v>1979</v>
      </c>
      <c r="D799" s="117" t="s">
        <v>687</v>
      </c>
      <c r="E799" s="226">
        <v>2.26</v>
      </c>
      <c r="F799" s="117" t="s">
        <v>315</v>
      </c>
      <c r="G799" s="123">
        <v>106</v>
      </c>
      <c r="H799" s="135" t="s">
        <v>690</v>
      </c>
    </row>
    <row r="800" spans="1:8" ht="25.5">
      <c r="A800" s="134" t="s">
        <v>698</v>
      </c>
      <c r="B800" s="115" t="s">
        <v>512</v>
      </c>
      <c r="C800" s="117">
        <v>1979</v>
      </c>
      <c r="D800" s="117" t="s">
        <v>687</v>
      </c>
      <c r="E800" s="226">
        <v>2.38</v>
      </c>
      <c r="F800" s="117" t="s">
        <v>315</v>
      </c>
      <c r="G800" s="123">
        <v>528</v>
      </c>
      <c r="H800" s="135" t="s">
        <v>690</v>
      </c>
    </row>
    <row r="801" spans="1:8" ht="12.75">
      <c r="A801" s="134" t="s">
        <v>698</v>
      </c>
      <c r="B801" s="115" t="s">
        <v>513</v>
      </c>
      <c r="C801" s="117">
        <v>1979</v>
      </c>
      <c r="D801" s="117" t="s">
        <v>687</v>
      </c>
      <c r="E801" s="226">
        <v>1.88</v>
      </c>
      <c r="F801" s="117" t="s">
        <v>315</v>
      </c>
      <c r="G801" s="123">
        <v>9</v>
      </c>
      <c r="H801" s="135" t="s">
        <v>690</v>
      </c>
    </row>
    <row r="802" spans="1:8" ht="12.75">
      <c r="A802" s="134" t="s">
        <v>698</v>
      </c>
      <c r="B802" s="115" t="s">
        <v>514</v>
      </c>
      <c r="C802" s="117">
        <v>1979</v>
      </c>
      <c r="D802" s="117" t="s">
        <v>687</v>
      </c>
      <c r="E802" s="226">
        <v>18.94</v>
      </c>
      <c r="F802" s="117" t="s">
        <v>315</v>
      </c>
      <c r="G802" s="123">
        <v>5</v>
      </c>
      <c r="H802" s="135" t="s">
        <v>690</v>
      </c>
    </row>
    <row r="803" spans="1:8" ht="25.5">
      <c r="A803" s="134" t="s">
        <v>698</v>
      </c>
      <c r="B803" s="115" t="s">
        <v>515</v>
      </c>
      <c r="C803" s="117">
        <v>1979</v>
      </c>
      <c r="D803" s="117" t="s">
        <v>687</v>
      </c>
      <c r="E803" s="226">
        <v>4.907999999999999</v>
      </c>
      <c r="F803" s="117" t="s">
        <v>315</v>
      </c>
      <c r="G803" s="123">
        <v>270</v>
      </c>
      <c r="H803" s="135" t="s">
        <v>690</v>
      </c>
    </row>
    <row r="804" spans="1:8" ht="12.75">
      <c r="A804" s="134" t="s">
        <v>698</v>
      </c>
      <c r="B804" s="115" t="s">
        <v>516</v>
      </c>
      <c r="C804" s="117">
        <v>1979</v>
      </c>
      <c r="D804" s="117" t="s">
        <v>687</v>
      </c>
      <c r="E804" s="226">
        <v>1.05</v>
      </c>
      <c r="F804" s="117" t="s">
        <v>315</v>
      </c>
      <c r="G804" s="123">
        <v>29</v>
      </c>
      <c r="H804" s="135" t="s">
        <v>690</v>
      </c>
    </row>
    <row r="805" spans="1:8" ht="12.75">
      <c r="A805" s="134" t="s">
        <v>698</v>
      </c>
      <c r="B805" s="115" t="s">
        <v>517</v>
      </c>
      <c r="C805" s="117">
        <v>1979</v>
      </c>
      <c r="D805" s="117" t="s">
        <v>687</v>
      </c>
      <c r="E805" s="226">
        <v>1.05</v>
      </c>
      <c r="F805" s="117" t="s">
        <v>315</v>
      </c>
      <c r="G805" s="123">
        <v>2</v>
      </c>
      <c r="H805" s="135" t="s">
        <v>690</v>
      </c>
    </row>
    <row r="806" spans="1:8" ht="12.75">
      <c r="A806" s="134" t="s">
        <v>698</v>
      </c>
      <c r="B806" s="115" t="s">
        <v>518</v>
      </c>
      <c r="C806" s="117">
        <v>1979</v>
      </c>
      <c r="D806" s="117" t="s">
        <v>687</v>
      </c>
      <c r="E806" s="226">
        <v>1.05</v>
      </c>
      <c r="F806" s="117" t="s">
        <v>315</v>
      </c>
      <c r="G806" s="123">
        <v>24</v>
      </c>
      <c r="H806" s="135" t="s">
        <v>690</v>
      </c>
    </row>
    <row r="807" spans="1:8" ht="25.5">
      <c r="A807" s="134" t="s">
        <v>698</v>
      </c>
      <c r="B807" s="115" t="s">
        <v>519</v>
      </c>
      <c r="C807" s="117">
        <v>1979</v>
      </c>
      <c r="D807" s="117" t="s">
        <v>687</v>
      </c>
      <c r="E807" s="226">
        <v>1.79</v>
      </c>
      <c r="F807" s="117" t="s">
        <v>315</v>
      </c>
      <c r="G807" s="123">
        <v>96</v>
      </c>
      <c r="H807" s="135" t="s">
        <v>690</v>
      </c>
    </row>
    <row r="808" spans="1:8" ht="25.5">
      <c r="A808" s="134" t="s">
        <v>698</v>
      </c>
      <c r="B808" s="115" t="s">
        <v>520</v>
      </c>
      <c r="C808" s="117">
        <v>1979</v>
      </c>
      <c r="D808" s="117" t="s">
        <v>687</v>
      </c>
      <c r="E808" s="226">
        <v>2.3559999999999994</v>
      </c>
      <c r="F808" s="117" t="s">
        <v>315</v>
      </c>
      <c r="G808" s="123">
        <v>85</v>
      </c>
      <c r="H808" s="135" t="s">
        <v>690</v>
      </c>
    </row>
    <row r="809" spans="1:8" ht="25.5">
      <c r="A809" s="134" t="s">
        <v>698</v>
      </c>
      <c r="B809" s="115" t="s">
        <v>521</v>
      </c>
      <c r="C809" s="117">
        <v>1979</v>
      </c>
      <c r="D809" s="117" t="s">
        <v>687</v>
      </c>
      <c r="E809" s="226">
        <v>1.88</v>
      </c>
      <c r="F809" s="117" t="s">
        <v>315</v>
      </c>
      <c r="G809" s="121">
        <v>506</v>
      </c>
      <c r="H809" s="135" t="s">
        <v>690</v>
      </c>
    </row>
    <row r="810" spans="1:8" ht="25.5">
      <c r="A810" s="134" t="s">
        <v>698</v>
      </c>
      <c r="B810" s="115" t="s">
        <v>522</v>
      </c>
      <c r="C810" s="117">
        <v>1979</v>
      </c>
      <c r="D810" s="117" t="s">
        <v>687</v>
      </c>
      <c r="E810" s="226">
        <v>2.3879999999999995</v>
      </c>
      <c r="F810" s="117" t="s">
        <v>315</v>
      </c>
      <c r="G810" s="121">
        <v>255</v>
      </c>
      <c r="H810" s="135" t="s">
        <v>690</v>
      </c>
    </row>
    <row r="811" spans="1:8" ht="12.75">
      <c r="A811" s="134" t="s">
        <v>698</v>
      </c>
      <c r="B811" s="115" t="s">
        <v>523</v>
      </c>
      <c r="C811" s="117">
        <v>1979</v>
      </c>
      <c r="D811" s="117" t="s">
        <v>687</v>
      </c>
      <c r="E811" s="226">
        <v>1.05</v>
      </c>
      <c r="F811" s="117" t="s">
        <v>315</v>
      </c>
      <c r="G811" s="121">
        <v>492</v>
      </c>
      <c r="H811" s="135" t="s">
        <v>690</v>
      </c>
    </row>
    <row r="812" spans="1:8" ht="12.75">
      <c r="A812" s="134" t="s">
        <v>698</v>
      </c>
      <c r="B812" s="115" t="s">
        <v>524</v>
      </c>
      <c r="C812" s="117">
        <v>1979</v>
      </c>
      <c r="D812" s="117" t="s">
        <v>687</v>
      </c>
      <c r="E812" s="226">
        <v>1.36</v>
      </c>
      <c r="F812" s="117" t="s">
        <v>315</v>
      </c>
      <c r="G812" s="121">
        <v>14</v>
      </c>
      <c r="H812" s="135" t="s">
        <v>690</v>
      </c>
    </row>
    <row r="813" spans="1:8" ht="12.75">
      <c r="A813" s="134" t="s">
        <v>698</v>
      </c>
      <c r="B813" s="115" t="s">
        <v>525</v>
      </c>
      <c r="C813" s="117">
        <v>1979</v>
      </c>
      <c r="D813" s="117" t="s">
        <v>687</v>
      </c>
      <c r="E813" s="226">
        <v>2.03</v>
      </c>
      <c r="F813" s="117" t="s">
        <v>315</v>
      </c>
      <c r="G813" s="121">
        <v>8</v>
      </c>
      <c r="H813" s="135" t="s">
        <v>690</v>
      </c>
    </row>
    <row r="814" spans="1:8" ht="12.75">
      <c r="A814" s="134" t="s">
        <v>698</v>
      </c>
      <c r="B814" s="115" t="s">
        <v>526</v>
      </c>
      <c r="C814" s="117">
        <v>1979</v>
      </c>
      <c r="D814" s="117" t="s">
        <v>687</v>
      </c>
      <c r="E814" s="226">
        <v>1.47</v>
      </c>
      <c r="F814" s="117" t="s">
        <v>315</v>
      </c>
      <c r="G814" s="121">
        <v>54</v>
      </c>
      <c r="H814" s="135" t="s">
        <v>690</v>
      </c>
    </row>
    <row r="815" spans="1:8" ht="12.75">
      <c r="A815" s="134" t="s">
        <v>698</v>
      </c>
      <c r="B815" s="115" t="s">
        <v>527</v>
      </c>
      <c r="C815" s="117">
        <v>1979</v>
      </c>
      <c r="D815" s="117" t="s">
        <v>687</v>
      </c>
      <c r="E815" s="226">
        <v>1.47</v>
      </c>
      <c r="F815" s="117" t="s">
        <v>315</v>
      </c>
      <c r="G815" s="121">
        <v>250</v>
      </c>
      <c r="H815" s="135" t="s">
        <v>690</v>
      </c>
    </row>
    <row r="816" spans="1:8" ht="12.75">
      <c r="A816" s="134" t="s">
        <v>698</v>
      </c>
      <c r="B816" s="115" t="s">
        <v>528</v>
      </c>
      <c r="C816" s="117">
        <v>1979</v>
      </c>
      <c r="D816" s="117" t="s">
        <v>687</v>
      </c>
      <c r="E816" s="226">
        <v>1.47</v>
      </c>
      <c r="F816" s="117" t="s">
        <v>315</v>
      </c>
      <c r="G816" s="121">
        <v>125</v>
      </c>
      <c r="H816" s="135" t="s">
        <v>690</v>
      </c>
    </row>
    <row r="817" spans="1:8" ht="12.75">
      <c r="A817" s="134" t="s">
        <v>698</v>
      </c>
      <c r="B817" s="115" t="s">
        <v>529</v>
      </c>
      <c r="C817" s="117">
        <v>1979</v>
      </c>
      <c r="D817" s="117" t="s">
        <v>687</v>
      </c>
      <c r="E817" s="226">
        <v>1.47</v>
      </c>
      <c r="F817" s="117" t="s">
        <v>315</v>
      </c>
      <c r="G817" s="121">
        <v>64</v>
      </c>
      <c r="H817" s="135" t="s">
        <v>690</v>
      </c>
    </row>
    <row r="818" spans="1:8" ht="12.75">
      <c r="A818" s="134" t="s">
        <v>698</v>
      </c>
      <c r="B818" s="115" t="s">
        <v>530</v>
      </c>
      <c r="C818" s="117">
        <v>1979</v>
      </c>
      <c r="D818" s="117" t="s">
        <v>687</v>
      </c>
      <c r="E818" s="226">
        <v>11.68</v>
      </c>
      <c r="F818" s="117" t="s">
        <v>315</v>
      </c>
      <c r="G818" s="121">
        <v>5</v>
      </c>
      <c r="H818" s="135" t="s">
        <v>690</v>
      </c>
    </row>
    <row r="819" spans="1:8" ht="12.75">
      <c r="A819" s="134" t="s">
        <v>698</v>
      </c>
      <c r="B819" s="115" t="s">
        <v>531</v>
      </c>
      <c r="C819" s="117">
        <v>1979</v>
      </c>
      <c r="D819" s="117" t="s">
        <v>687</v>
      </c>
      <c r="E819" s="226">
        <v>4.82</v>
      </c>
      <c r="F819" s="117" t="s">
        <v>315</v>
      </c>
      <c r="G819" s="121">
        <v>32</v>
      </c>
      <c r="H819" s="135" t="s">
        <v>690</v>
      </c>
    </row>
    <row r="820" spans="1:8" ht="12.75">
      <c r="A820" s="134" t="s">
        <v>698</v>
      </c>
      <c r="B820" s="115" t="s">
        <v>532</v>
      </c>
      <c r="C820" s="117">
        <v>1979</v>
      </c>
      <c r="D820" s="117" t="s">
        <v>687</v>
      </c>
      <c r="E820" s="226">
        <v>4.82</v>
      </c>
      <c r="F820" s="117" t="s">
        <v>315</v>
      </c>
      <c r="G820" s="121">
        <v>20</v>
      </c>
      <c r="H820" s="135" t="s">
        <v>690</v>
      </c>
    </row>
    <row r="821" spans="1:8" ht="12.75">
      <c r="A821" s="134" t="s">
        <v>698</v>
      </c>
      <c r="B821" s="115" t="s">
        <v>533</v>
      </c>
      <c r="C821" s="117">
        <v>1979</v>
      </c>
      <c r="D821" s="117" t="s">
        <v>687</v>
      </c>
      <c r="E821" s="226">
        <v>4.82</v>
      </c>
      <c r="F821" s="117" t="s">
        <v>315</v>
      </c>
      <c r="G821" s="121">
        <v>99</v>
      </c>
      <c r="H821" s="135" t="s">
        <v>690</v>
      </c>
    </row>
    <row r="822" spans="1:8" ht="12.75">
      <c r="A822" s="134" t="s">
        <v>698</v>
      </c>
      <c r="B822" s="115" t="s">
        <v>534</v>
      </c>
      <c r="C822" s="117">
        <v>1979</v>
      </c>
      <c r="D822" s="117" t="s">
        <v>687</v>
      </c>
      <c r="E822" s="226">
        <v>31.421999999999997</v>
      </c>
      <c r="F822" s="117" t="s">
        <v>315</v>
      </c>
      <c r="G822" s="121">
        <v>1</v>
      </c>
      <c r="H822" s="135" t="s">
        <v>690</v>
      </c>
    </row>
    <row r="823" spans="1:8" ht="12.75">
      <c r="A823" s="134" t="s">
        <v>698</v>
      </c>
      <c r="B823" s="115" t="s">
        <v>535</v>
      </c>
      <c r="C823" s="117">
        <v>1979</v>
      </c>
      <c r="D823" s="117" t="s">
        <v>687</v>
      </c>
      <c r="E823" s="226">
        <v>8.19</v>
      </c>
      <c r="F823" s="117" t="s">
        <v>315</v>
      </c>
      <c r="G823" s="121">
        <v>45</v>
      </c>
      <c r="H823" s="135" t="s">
        <v>690</v>
      </c>
    </row>
    <row r="824" spans="1:8" ht="12.75">
      <c r="A824" s="134" t="s">
        <v>698</v>
      </c>
      <c r="B824" s="115" t="s">
        <v>536</v>
      </c>
      <c r="C824" s="117">
        <v>1979</v>
      </c>
      <c r="D824" s="117" t="s">
        <v>687</v>
      </c>
      <c r="E824" s="226">
        <v>1.22</v>
      </c>
      <c r="F824" s="117" t="s">
        <v>315</v>
      </c>
      <c r="G824" s="123">
        <v>42</v>
      </c>
      <c r="H824" s="135" t="s">
        <v>690</v>
      </c>
    </row>
    <row r="825" spans="1:8" ht="12.75">
      <c r="A825" s="134" t="s">
        <v>698</v>
      </c>
      <c r="B825" s="115" t="s">
        <v>537</v>
      </c>
      <c r="C825" s="117">
        <v>1979</v>
      </c>
      <c r="D825" s="117" t="s">
        <v>687</v>
      </c>
      <c r="E825" s="226">
        <v>1.22</v>
      </c>
      <c r="F825" s="117" t="s">
        <v>315</v>
      </c>
      <c r="G825" s="123">
        <v>28</v>
      </c>
      <c r="H825" s="135" t="s">
        <v>690</v>
      </c>
    </row>
    <row r="826" spans="1:8" ht="12.75">
      <c r="A826" s="134" t="s">
        <v>698</v>
      </c>
      <c r="B826" s="115" t="s">
        <v>538</v>
      </c>
      <c r="C826" s="117">
        <v>1979</v>
      </c>
      <c r="D826" s="117" t="s">
        <v>687</v>
      </c>
      <c r="E826" s="226">
        <v>1.22</v>
      </c>
      <c r="F826" s="117" t="s">
        <v>315</v>
      </c>
      <c r="G826" s="123">
        <v>237</v>
      </c>
      <c r="H826" s="135" t="s">
        <v>690</v>
      </c>
    </row>
    <row r="827" spans="1:8" ht="12.75">
      <c r="A827" s="134" t="s">
        <v>698</v>
      </c>
      <c r="B827" s="115" t="s">
        <v>539</v>
      </c>
      <c r="C827" s="117">
        <v>1979</v>
      </c>
      <c r="D827" s="117" t="s">
        <v>687</v>
      </c>
      <c r="E827" s="226">
        <v>1.22</v>
      </c>
      <c r="F827" s="117" t="s">
        <v>315</v>
      </c>
      <c r="G827" s="123">
        <v>500</v>
      </c>
      <c r="H827" s="135" t="s">
        <v>690</v>
      </c>
    </row>
    <row r="828" spans="1:8" ht="12.75">
      <c r="A828" s="134" t="s">
        <v>698</v>
      </c>
      <c r="B828" s="115" t="s">
        <v>540</v>
      </c>
      <c r="C828" s="117">
        <v>1979</v>
      </c>
      <c r="D828" s="117" t="s">
        <v>687</v>
      </c>
      <c r="E828" s="226">
        <v>1.22</v>
      </c>
      <c r="F828" s="117" t="s">
        <v>315</v>
      </c>
      <c r="G828" s="123">
        <v>50</v>
      </c>
      <c r="H828" s="135" t="s">
        <v>690</v>
      </c>
    </row>
    <row r="829" spans="1:8" ht="12.75">
      <c r="A829" s="134" t="s">
        <v>698</v>
      </c>
      <c r="B829" s="115" t="s">
        <v>541</v>
      </c>
      <c r="C829" s="117">
        <v>1979</v>
      </c>
      <c r="D829" s="117" t="s">
        <v>687</v>
      </c>
      <c r="E829" s="226">
        <v>0.84</v>
      </c>
      <c r="F829" s="117" t="s">
        <v>315</v>
      </c>
      <c r="G829" s="123">
        <v>1</v>
      </c>
      <c r="H829" s="135" t="s">
        <v>690</v>
      </c>
    </row>
    <row r="830" spans="1:8" ht="12.75">
      <c r="A830" s="134" t="s">
        <v>698</v>
      </c>
      <c r="B830" s="115" t="s">
        <v>542</v>
      </c>
      <c r="C830" s="117">
        <v>1979</v>
      </c>
      <c r="D830" s="117" t="s">
        <v>687</v>
      </c>
      <c r="E830" s="226">
        <v>3.78</v>
      </c>
      <c r="F830" s="117" t="s">
        <v>315</v>
      </c>
      <c r="G830" s="123">
        <v>32</v>
      </c>
      <c r="H830" s="135" t="s">
        <v>690</v>
      </c>
    </row>
    <row r="831" spans="1:8" ht="12.75">
      <c r="A831" s="134" t="s">
        <v>698</v>
      </c>
      <c r="B831" s="115" t="s">
        <v>543</v>
      </c>
      <c r="C831" s="117">
        <v>1982</v>
      </c>
      <c r="D831" s="117" t="s">
        <v>687</v>
      </c>
      <c r="E831" s="226">
        <v>0.74</v>
      </c>
      <c r="F831" s="117" t="s">
        <v>315</v>
      </c>
      <c r="G831" s="123">
        <v>3</v>
      </c>
      <c r="H831" s="135" t="s">
        <v>690</v>
      </c>
    </row>
    <row r="832" spans="1:8" ht="12.75">
      <c r="A832" s="134" t="s">
        <v>698</v>
      </c>
      <c r="B832" s="115" t="s">
        <v>544</v>
      </c>
      <c r="C832" s="117">
        <v>1982</v>
      </c>
      <c r="D832" s="117" t="s">
        <v>687</v>
      </c>
      <c r="E832" s="226">
        <v>0.39</v>
      </c>
      <c r="F832" s="117" t="s">
        <v>315</v>
      </c>
      <c r="G832" s="123">
        <v>25</v>
      </c>
      <c r="H832" s="135" t="s">
        <v>690</v>
      </c>
    </row>
    <row r="833" spans="1:8" ht="25.5">
      <c r="A833" s="134" t="s">
        <v>698</v>
      </c>
      <c r="B833" s="115" t="s">
        <v>545</v>
      </c>
      <c r="C833" s="117">
        <v>1982</v>
      </c>
      <c r="D833" s="117" t="s">
        <v>687</v>
      </c>
      <c r="E833" s="226">
        <v>8.25</v>
      </c>
      <c r="F833" s="117" t="s">
        <v>315</v>
      </c>
      <c r="G833" s="123">
        <v>1</v>
      </c>
      <c r="H833" s="135" t="s">
        <v>690</v>
      </c>
    </row>
    <row r="834" spans="1:8" ht="12.75">
      <c r="A834" s="134" t="s">
        <v>698</v>
      </c>
      <c r="B834" s="115" t="s">
        <v>546</v>
      </c>
      <c r="C834" s="117">
        <v>1982</v>
      </c>
      <c r="D834" s="117" t="s">
        <v>687</v>
      </c>
      <c r="E834" s="226">
        <v>0.24</v>
      </c>
      <c r="F834" s="117" t="s">
        <v>315</v>
      </c>
      <c r="G834" s="123">
        <v>280</v>
      </c>
      <c r="H834" s="135" t="s">
        <v>690</v>
      </c>
    </row>
    <row r="835" spans="1:8" ht="12.75">
      <c r="A835" s="134" t="s">
        <v>698</v>
      </c>
      <c r="B835" s="115" t="s">
        <v>547</v>
      </c>
      <c r="C835" s="117">
        <v>1982</v>
      </c>
      <c r="D835" s="117" t="s">
        <v>687</v>
      </c>
      <c r="E835" s="226">
        <v>0.2</v>
      </c>
      <c r="F835" s="117" t="s">
        <v>315</v>
      </c>
      <c r="G835" s="123">
        <v>22</v>
      </c>
      <c r="H835" s="135" t="s">
        <v>690</v>
      </c>
    </row>
    <row r="836" spans="1:8" ht="12.75">
      <c r="A836" s="134" t="s">
        <v>698</v>
      </c>
      <c r="B836" s="115" t="s">
        <v>548</v>
      </c>
      <c r="C836" s="117">
        <v>1982</v>
      </c>
      <c r="D836" s="117" t="s">
        <v>687</v>
      </c>
      <c r="E836" s="226">
        <v>0.8679999999999998</v>
      </c>
      <c r="F836" s="117" t="s">
        <v>315</v>
      </c>
      <c r="G836" s="123">
        <v>14</v>
      </c>
      <c r="H836" s="135" t="s">
        <v>690</v>
      </c>
    </row>
    <row r="837" spans="1:8" ht="12.75">
      <c r="A837" s="134" t="s">
        <v>698</v>
      </c>
      <c r="B837" s="115" t="s">
        <v>549</v>
      </c>
      <c r="C837" s="117">
        <v>1982</v>
      </c>
      <c r="D837" s="117" t="s">
        <v>687</v>
      </c>
      <c r="E837" s="226">
        <v>0.48</v>
      </c>
      <c r="F837" s="117" t="s">
        <v>315</v>
      </c>
      <c r="G837" s="123">
        <v>20</v>
      </c>
      <c r="H837" s="135" t="s">
        <v>690</v>
      </c>
    </row>
    <row r="838" spans="1:8" ht="12.75">
      <c r="A838" s="134" t="s">
        <v>698</v>
      </c>
      <c r="B838" s="115" t="s">
        <v>550</v>
      </c>
      <c r="C838" s="117">
        <v>1982</v>
      </c>
      <c r="D838" s="117" t="s">
        <v>687</v>
      </c>
      <c r="E838" s="226">
        <v>0.78</v>
      </c>
      <c r="F838" s="117" t="s">
        <v>315</v>
      </c>
      <c r="G838" s="123">
        <v>240</v>
      </c>
      <c r="H838" s="135" t="s">
        <v>690</v>
      </c>
    </row>
    <row r="839" spans="1:8" ht="12.75">
      <c r="A839" s="134" t="s">
        <v>698</v>
      </c>
      <c r="B839" s="115" t="s">
        <v>551</v>
      </c>
      <c r="C839" s="117">
        <v>1982</v>
      </c>
      <c r="D839" s="117" t="s">
        <v>687</v>
      </c>
      <c r="E839" s="226">
        <v>1.2</v>
      </c>
      <c r="F839" s="117" t="s">
        <v>315</v>
      </c>
      <c r="G839" s="123">
        <v>31</v>
      </c>
      <c r="H839" s="135" t="s">
        <v>690</v>
      </c>
    </row>
    <row r="840" spans="1:8" ht="12.75">
      <c r="A840" s="134" t="s">
        <v>698</v>
      </c>
      <c r="B840" s="115" t="s">
        <v>552</v>
      </c>
      <c r="C840" s="117">
        <v>1982</v>
      </c>
      <c r="D840" s="117" t="s">
        <v>687</v>
      </c>
      <c r="E840" s="226">
        <v>1.56</v>
      </c>
      <c r="F840" s="117" t="s">
        <v>315</v>
      </c>
      <c r="G840" s="123">
        <v>182</v>
      </c>
      <c r="H840" s="135" t="s">
        <v>690</v>
      </c>
    </row>
    <row r="841" spans="1:8" ht="12.75">
      <c r="A841" s="134" t="s">
        <v>698</v>
      </c>
      <c r="B841" s="115" t="s">
        <v>553</v>
      </c>
      <c r="C841" s="117">
        <v>1982</v>
      </c>
      <c r="D841" s="117" t="s">
        <v>687</v>
      </c>
      <c r="E841" s="226">
        <v>1.1</v>
      </c>
      <c r="F841" s="117" t="s">
        <v>315</v>
      </c>
      <c r="G841" s="123">
        <v>2</v>
      </c>
      <c r="H841" s="135" t="s">
        <v>690</v>
      </c>
    </row>
    <row r="842" spans="1:8" ht="12.75">
      <c r="A842" s="134" t="s">
        <v>698</v>
      </c>
      <c r="B842" s="115" t="s">
        <v>554</v>
      </c>
      <c r="C842" s="117">
        <v>1982</v>
      </c>
      <c r="D842" s="117" t="s">
        <v>687</v>
      </c>
      <c r="E842" s="226">
        <v>0.83</v>
      </c>
      <c r="F842" s="117" t="s">
        <v>315</v>
      </c>
      <c r="G842" s="123">
        <v>10</v>
      </c>
      <c r="H842" s="135" t="s">
        <v>690</v>
      </c>
    </row>
    <row r="843" spans="1:8" ht="12.75">
      <c r="A843" s="134" t="s">
        <v>698</v>
      </c>
      <c r="B843" s="115" t="s">
        <v>555</v>
      </c>
      <c r="C843" s="117">
        <v>1985</v>
      </c>
      <c r="D843" s="117" t="s">
        <v>687</v>
      </c>
      <c r="E843" s="226">
        <v>42.9</v>
      </c>
      <c r="F843" s="117" t="s">
        <v>315</v>
      </c>
      <c r="G843" s="123">
        <v>2</v>
      </c>
      <c r="H843" s="135" t="s">
        <v>690</v>
      </c>
    </row>
    <row r="844" spans="1:8" ht="12.75">
      <c r="A844" s="134" t="s">
        <v>698</v>
      </c>
      <c r="B844" s="115" t="s">
        <v>556</v>
      </c>
      <c r="C844" s="117">
        <v>1985</v>
      </c>
      <c r="D844" s="117" t="s">
        <v>687</v>
      </c>
      <c r="E844" s="226">
        <v>16.5</v>
      </c>
      <c r="F844" s="117" t="s">
        <v>315</v>
      </c>
      <c r="G844" s="123">
        <v>4</v>
      </c>
      <c r="H844" s="135" t="s">
        <v>690</v>
      </c>
    </row>
    <row r="845" spans="1:8" ht="12.75">
      <c r="A845" s="134" t="s">
        <v>698</v>
      </c>
      <c r="B845" s="115" t="s">
        <v>557</v>
      </c>
      <c r="C845" s="117">
        <v>1985</v>
      </c>
      <c r="D845" s="117" t="s">
        <v>687</v>
      </c>
      <c r="E845" s="226">
        <v>4.4</v>
      </c>
      <c r="F845" s="117" t="s">
        <v>315</v>
      </c>
      <c r="G845" s="123">
        <v>16</v>
      </c>
      <c r="H845" s="135" t="s">
        <v>690</v>
      </c>
    </row>
    <row r="846" spans="1:8" ht="12.75">
      <c r="A846" s="134" t="s">
        <v>698</v>
      </c>
      <c r="B846" s="115" t="s">
        <v>558</v>
      </c>
      <c r="C846" s="117">
        <v>1985</v>
      </c>
      <c r="D846" s="117" t="s">
        <v>687</v>
      </c>
      <c r="E846" s="226">
        <v>1.7</v>
      </c>
      <c r="F846" s="117" t="s">
        <v>315</v>
      </c>
      <c r="G846" s="123">
        <v>1</v>
      </c>
      <c r="H846" s="135" t="s">
        <v>690</v>
      </c>
    </row>
    <row r="847" spans="1:8" ht="12.75">
      <c r="A847" s="134" t="s">
        <v>698</v>
      </c>
      <c r="B847" s="115" t="s">
        <v>559</v>
      </c>
      <c r="C847" s="117">
        <v>1985</v>
      </c>
      <c r="D847" s="117" t="s">
        <v>687</v>
      </c>
      <c r="E847" s="226">
        <v>8.607999999999999</v>
      </c>
      <c r="F847" s="117" t="s">
        <v>315</v>
      </c>
      <c r="G847" s="123">
        <v>34</v>
      </c>
      <c r="H847" s="135" t="s">
        <v>690</v>
      </c>
    </row>
    <row r="848" spans="1:8" ht="12.75">
      <c r="A848" s="134" t="s">
        <v>698</v>
      </c>
      <c r="B848" s="115" t="s">
        <v>560</v>
      </c>
      <c r="C848" s="117">
        <v>1985</v>
      </c>
      <c r="D848" s="117" t="s">
        <v>687</v>
      </c>
      <c r="E848" s="226">
        <v>8.38</v>
      </c>
      <c r="F848" s="117" t="s">
        <v>315</v>
      </c>
      <c r="G848" s="123">
        <v>34</v>
      </c>
      <c r="H848" s="135" t="s">
        <v>690</v>
      </c>
    </row>
    <row r="849" spans="1:8" ht="12.75">
      <c r="A849" s="134" t="s">
        <v>698</v>
      </c>
      <c r="B849" s="115" t="s">
        <v>561</v>
      </c>
      <c r="C849" s="117">
        <v>1985</v>
      </c>
      <c r="D849" s="117" t="s">
        <v>687</v>
      </c>
      <c r="E849" s="226">
        <v>13.56</v>
      </c>
      <c r="F849" s="117" t="s">
        <v>315</v>
      </c>
      <c r="G849" s="123">
        <v>28</v>
      </c>
      <c r="H849" s="135" t="s">
        <v>690</v>
      </c>
    </row>
    <row r="850" spans="1:8" ht="12.75">
      <c r="A850" s="134" t="s">
        <v>698</v>
      </c>
      <c r="B850" s="115" t="s">
        <v>562</v>
      </c>
      <c r="C850" s="117">
        <v>1985</v>
      </c>
      <c r="D850" s="117" t="s">
        <v>687</v>
      </c>
      <c r="E850" s="226">
        <v>13.533999999999997</v>
      </c>
      <c r="F850" s="117" t="s">
        <v>315</v>
      </c>
      <c r="G850" s="123">
        <v>32</v>
      </c>
      <c r="H850" s="135" t="s">
        <v>690</v>
      </c>
    </row>
    <row r="851" spans="1:8" ht="12.75">
      <c r="A851" s="134" t="s">
        <v>698</v>
      </c>
      <c r="B851" s="115" t="s">
        <v>563</v>
      </c>
      <c r="C851" s="117">
        <v>1985</v>
      </c>
      <c r="D851" s="117" t="s">
        <v>687</v>
      </c>
      <c r="E851" s="226">
        <v>27.49</v>
      </c>
      <c r="F851" s="117" t="s">
        <v>315</v>
      </c>
      <c r="G851" s="123">
        <v>4</v>
      </c>
      <c r="H851" s="135" t="s">
        <v>690</v>
      </c>
    </row>
    <row r="852" spans="1:8" ht="12.75">
      <c r="A852" s="134" t="s">
        <v>698</v>
      </c>
      <c r="B852" s="115" t="s">
        <v>564</v>
      </c>
      <c r="C852" s="117">
        <v>1985</v>
      </c>
      <c r="D852" s="117" t="s">
        <v>687</v>
      </c>
      <c r="E852" s="226">
        <v>8.248</v>
      </c>
      <c r="F852" s="117" t="s">
        <v>315</v>
      </c>
      <c r="G852" s="123">
        <v>10</v>
      </c>
      <c r="H852" s="135" t="s">
        <v>690</v>
      </c>
    </row>
    <row r="853" spans="1:8" ht="12.75">
      <c r="A853" s="134" t="s">
        <v>698</v>
      </c>
      <c r="B853" s="115" t="s">
        <v>565</v>
      </c>
      <c r="C853" s="117">
        <v>1985</v>
      </c>
      <c r="D853" s="117" t="s">
        <v>687</v>
      </c>
      <c r="E853" s="226">
        <v>1.3</v>
      </c>
      <c r="F853" s="117" t="s">
        <v>315</v>
      </c>
      <c r="G853" s="123">
        <v>10</v>
      </c>
      <c r="H853" s="135" t="s">
        <v>690</v>
      </c>
    </row>
    <row r="854" spans="1:8" ht="12.75">
      <c r="A854" s="134" t="s">
        <v>698</v>
      </c>
      <c r="B854" s="115" t="s">
        <v>566</v>
      </c>
      <c r="C854" s="117">
        <v>1985</v>
      </c>
      <c r="D854" s="117" t="s">
        <v>687</v>
      </c>
      <c r="E854" s="226">
        <v>4.92</v>
      </c>
      <c r="F854" s="117" t="s">
        <v>315</v>
      </c>
      <c r="G854" s="123">
        <v>11</v>
      </c>
      <c r="H854" s="135" t="s">
        <v>690</v>
      </c>
    </row>
    <row r="855" spans="1:8" ht="12.75">
      <c r="A855" s="134" t="s">
        <v>698</v>
      </c>
      <c r="B855" s="115" t="s">
        <v>567</v>
      </c>
      <c r="C855" s="117">
        <v>1985</v>
      </c>
      <c r="D855" s="117" t="s">
        <v>687</v>
      </c>
      <c r="E855" s="226">
        <v>3.36</v>
      </c>
      <c r="F855" s="117" t="s">
        <v>315</v>
      </c>
      <c r="G855" s="123">
        <v>8</v>
      </c>
      <c r="H855" s="135" t="s">
        <v>690</v>
      </c>
    </row>
    <row r="856" spans="1:8" ht="12.75">
      <c r="A856" s="134" t="s">
        <v>698</v>
      </c>
      <c r="B856" s="115" t="s">
        <v>568</v>
      </c>
      <c r="C856" s="117">
        <v>1985</v>
      </c>
      <c r="D856" s="117" t="s">
        <v>687</v>
      </c>
      <c r="E856" s="226">
        <v>6.6</v>
      </c>
      <c r="F856" s="117" t="s">
        <v>315</v>
      </c>
      <c r="G856" s="123">
        <v>1</v>
      </c>
      <c r="H856" s="135" t="s">
        <v>690</v>
      </c>
    </row>
    <row r="857" spans="1:8" ht="12.75">
      <c r="A857" s="134" t="s">
        <v>698</v>
      </c>
      <c r="B857" s="115" t="s">
        <v>569</v>
      </c>
      <c r="C857" s="117">
        <v>1985</v>
      </c>
      <c r="D857" s="117" t="s">
        <v>687</v>
      </c>
      <c r="E857" s="226">
        <v>1.82</v>
      </c>
      <c r="F857" s="117" t="s">
        <v>315</v>
      </c>
      <c r="G857" s="123">
        <v>16</v>
      </c>
      <c r="H857" s="135" t="s">
        <v>690</v>
      </c>
    </row>
    <row r="858" spans="1:8" ht="12.75">
      <c r="A858" s="134" t="s">
        <v>698</v>
      </c>
      <c r="B858" s="115" t="s">
        <v>570</v>
      </c>
      <c r="C858" s="117">
        <v>1985</v>
      </c>
      <c r="D858" s="117" t="s">
        <v>687</v>
      </c>
      <c r="E858" s="226">
        <v>1.14</v>
      </c>
      <c r="F858" s="117" t="s">
        <v>315</v>
      </c>
      <c r="G858" s="123">
        <v>157</v>
      </c>
      <c r="H858" s="135" t="s">
        <v>690</v>
      </c>
    </row>
    <row r="859" spans="1:8" ht="12.75">
      <c r="A859" s="134" t="s">
        <v>698</v>
      </c>
      <c r="B859" s="115" t="s">
        <v>571</v>
      </c>
      <c r="C859" s="117">
        <v>1985</v>
      </c>
      <c r="D859" s="117" t="s">
        <v>687</v>
      </c>
      <c r="E859" s="226">
        <v>4.89</v>
      </c>
      <c r="F859" s="117" t="s">
        <v>315</v>
      </c>
      <c r="G859" s="123">
        <v>5</v>
      </c>
      <c r="H859" s="135" t="s">
        <v>690</v>
      </c>
    </row>
    <row r="860" spans="1:8" ht="12.75">
      <c r="A860" s="134" t="s">
        <v>698</v>
      </c>
      <c r="B860" s="115" t="s">
        <v>572</v>
      </c>
      <c r="C860" s="117">
        <v>1985</v>
      </c>
      <c r="D860" s="117" t="s">
        <v>687</v>
      </c>
      <c r="E860" s="226">
        <v>39.09</v>
      </c>
      <c r="F860" s="117" t="s">
        <v>315</v>
      </c>
      <c r="G860" s="123">
        <v>3</v>
      </c>
      <c r="H860" s="135" t="s">
        <v>690</v>
      </c>
    </row>
    <row r="861" spans="1:8" ht="12.75">
      <c r="A861" s="134" t="s">
        <v>698</v>
      </c>
      <c r="B861" s="115" t="s">
        <v>573</v>
      </c>
      <c r="C861" s="117">
        <v>1985</v>
      </c>
      <c r="D861" s="117" t="s">
        <v>687</v>
      </c>
      <c r="E861" s="226">
        <v>2.2</v>
      </c>
      <c r="F861" s="117" t="s">
        <v>315</v>
      </c>
      <c r="G861" s="123">
        <v>11</v>
      </c>
      <c r="H861" s="135" t="s">
        <v>690</v>
      </c>
    </row>
    <row r="862" spans="1:8" ht="12.75">
      <c r="A862" s="134" t="s">
        <v>698</v>
      </c>
      <c r="B862" s="115" t="s">
        <v>574</v>
      </c>
      <c r="C862" s="117">
        <v>1988</v>
      </c>
      <c r="D862" s="117" t="s">
        <v>687</v>
      </c>
      <c r="E862" s="226">
        <v>1.24</v>
      </c>
      <c r="F862" s="117" t="s">
        <v>315</v>
      </c>
      <c r="G862" s="123">
        <v>3000</v>
      </c>
      <c r="H862" s="135" t="s">
        <v>690</v>
      </c>
    </row>
    <row r="863" spans="1:8" ht="12.75">
      <c r="A863" s="134" t="s">
        <v>698</v>
      </c>
      <c r="B863" s="115" t="s">
        <v>575</v>
      </c>
      <c r="C863" s="117">
        <v>1988</v>
      </c>
      <c r="D863" s="117" t="s">
        <v>687</v>
      </c>
      <c r="E863" s="226">
        <v>1.24</v>
      </c>
      <c r="F863" s="117" t="s">
        <v>315</v>
      </c>
      <c r="G863" s="123">
        <v>60</v>
      </c>
      <c r="H863" s="135" t="s">
        <v>690</v>
      </c>
    </row>
    <row r="864" spans="1:8" ht="12.75">
      <c r="A864" s="134" t="s">
        <v>698</v>
      </c>
      <c r="B864" s="115" t="s">
        <v>576</v>
      </c>
      <c r="C864" s="117">
        <v>1988</v>
      </c>
      <c r="D864" s="117" t="s">
        <v>687</v>
      </c>
      <c r="E864" s="226">
        <v>2.2</v>
      </c>
      <c r="F864" s="117" t="s">
        <v>315</v>
      </c>
      <c r="G864" s="123">
        <v>40</v>
      </c>
      <c r="H864" s="135" t="s">
        <v>690</v>
      </c>
    </row>
    <row r="865" spans="1:8" ht="12.75">
      <c r="A865" s="134" t="s">
        <v>698</v>
      </c>
      <c r="B865" s="115" t="s">
        <v>577</v>
      </c>
      <c r="C865" s="117">
        <v>1988</v>
      </c>
      <c r="D865" s="117" t="s">
        <v>687</v>
      </c>
      <c r="E865" s="226">
        <v>2.2</v>
      </c>
      <c r="F865" s="117" t="s">
        <v>315</v>
      </c>
      <c r="G865" s="123">
        <v>20</v>
      </c>
      <c r="H865" s="135" t="s">
        <v>690</v>
      </c>
    </row>
    <row r="866" spans="1:8" ht="12.75">
      <c r="A866" s="134" t="s">
        <v>698</v>
      </c>
      <c r="B866" s="115" t="s">
        <v>578</v>
      </c>
      <c r="C866" s="117">
        <v>1988</v>
      </c>
      <c r="D866" s="117" t="s">
        <v>687</v>
      </c>
      <c r="E866" s="226">
        <v>2.2</v>
      </c>
      <c r="F866" s="117" t="s">
        <v>315</v>
      </c>
      <c r="G866" s="123">
        <v>60</v>
      </c>
      <c r="H866" s="135" t="s">
        <v>690</v>
      </c>
    </row>
    <row r="867" spans="1:8" ht="12.75">
      <c r="A867" s="134" t="s">
        <v>698</v>
      </c>
      <c r="B867" s="115" t="s">
        <v>579</v>
      </c>
      <c r="C867" s="117">
        <v>1988</v>
      </c>
      <c r="D867" s="117" t="s">
        <v>687</v>
      </c>
      <c r="E867" s="226">
        <v>0.72</v>
      </c>
      <c r="F867" s="117" t="s">
        <v>315</v>
      </c>
      <c r="G867" s="123">
        <v>30</v>
      </c>
      <c r="H867" s="135" t="s">
        <v>690</v>
      </c>
    </row>
    <row r="868" spans="1:8" ht="12.75">
      <c r="A868" s="134" t="s">
        <v>698</v>
      </c>
      <c r="B868" s="115" t="s">
        <v>580</v>
      </c>
      <c r="C868" s="117">
        <v>1988</v>
      </c>
      <c r="D868" s="117" t="s">
        <v>687</v>
      </c>
      <c r="E868" s="226">
        <v>0.6</v>
      </c>
      <c r="F868" s="117" t="s">
        <v>315</v>
      </c>
      <c r="G868" s="123">
        <v>860</v>
      </c>
      <c r="H868" s="135" t="s">
        <v>690</v>
      </c>
    </row>
    <row r="869" spans="1:8" ht="12.75">
      <c r="A869" s="134" t="s">
        <v>698</v>
      </c>
      <c r="B869" s="115" t="s">
        <v>581</v>
      </c>
      <c r="C869" s="117">
        <v>1988</v>
      </c>
      <c r="D869" s="117" t="s">
        <v>687</v>
      </c>
      <c r="E869" s="226">
        <v>0.6</v>
      </c>
      <c r="F869" s="117" t="s">
        <v>315</v>
      </c>
      <c r="G869" s="123">
        <v>1635</v>
      </c>
      <c r="H869" s="135" t="s">
        <v>690</v>
      </c>
    </row>
    <row r="870" spans="1:8" ht="12.75">
      <c r="A870" s="134" t="s">
        <v>698</v>
      </c>
      <c r="B870" s="115" t="s">
        <v>582</v>
      </c>
      <c r="C870" s="117">
        <v>1988</v>
      </c>
      <c r="D870" s="117" t="s">
        <v>687</v>
      </c>
      <c r="E870" s="226">
        <v>2.28</v>
      </c>
      <c r="F870" s="117" t="s">
        <v>315</v>
      </c>
      <c r="G870" s="123">
        <v>80</v>
      </c>
      <c r="H870" s="135" t="s">
        <v>690</v>
      </c>
    </row>
    <row r="871" spans="1:8" ht="12.75">
      <c r="A871" s="134" t="s">
        <v>698</v>
      </c>
      <c r="B871" s="115" t="s">
        <v>1555</v>
      </c>
      <c r="C871" s="117">
        <v>1988</v>
      </c>
      <c r="D871" s="117" t="s">
        <v>687</v>
      </c>
      <c r="E871" s="226">
        <v>2.28</v>
      </c>
      <c r="F871" s="117" t="s">
        <v>315</v>
      </c>
      <c r="G871" s="123">
        <v>80</v>
      </c>
      <c r="H871" s="135" t="s">
        <v>690</v>
      </c>
    </row>
    <row r="872" spans="1:8" ht="12.75">
      <c r="A872" s="134" t="s">
        <v>698</v>
      </c>
      <c r="B872" s="115" t="s">
        <v>1556</v>
      </c>
      <c r="C872" s="117">
        <v>1988</v>
      </c>
      <c r="D872" s="117" t="s">
        <v>687</v>
      </c>
      <c r="E872" s="226">
        <v>1.34</v>
      </c>
      <c r="F872" s="117" t="s">
        <v>315</v>
      </c>
      <c r="G872" s="123">
        <v>230</v>
      </c>
      <c r="H872" s="135" t="s">
        <v>690</v>
      </c>
    </row>
    <row r="873" spans="1:8" ht="12.75">
      <c r="A873" s="134" t="s">
        <v>698</v>
      </c>
      <c r="B873" s="115" t="s">
        <v>1557</v>
      </c>
      <c r="C873" s="117">
        <v>1988</v>
      </c>
      <c r="D873" s="117" t="s">
        <v>687</v>
      </c>
      <c r="E873" s="226">
        <v>1.04</v>
      </c>
      <c r="F873" s="117" t="s">
        <v>315</v>
      </c>
      <c r="G873" s="123">
        <v>40</v>
      </c>
      <c r="H873" s="135" t="s">
        <v>690</v>
      </c>
    </row>
    <row r="874" spans="1:8" ht="12.75">
      <c r="A874" s="134" t="s">
        <v>698</v>
      </c>
      <c r="B874" s="115" t="s">
        <v>1558</v>
      </c>
      <c r="C874" s="117">
        <v>1988</v>
      </c>
      <c r="D874" s="117" t="s">
        <v>687</v>
      </c>
      <c r="E874" s="226">
        <v>1.04</v>
      </c>
      <c r="F874" s="117" t="s">
        <v>315</v>
      </c>
      <c r="G874" s="123">
        <v>40</v>
      </c>
      <c r="H874" s="135" t="s">
        <v>690</v>
      </c>
    </row>
    <row r="875" spans="1:8" ht="12.75">
      <c r="A875" s="134" t="s">
        <v>698</v>
      </c>
      <c r="B875" s="115" t="s">
        <v>1559</v>
      </c>
      <c r="C875" s="117">
        <v>1988</v>
      </c>
      <c r="D875" s="117" t="s">
        <v>687</v>
      </c>
      <c r="E875" s="226">
        <v>0.42</v>
      </c>
      <c r="F875" s="117" t="s">
        <v>315</v>
      </c>
      <c r="G875" s="123">
        <v>60</v>
      </c>
      <c r="H875" s="135" t="s">
        <v>690</v>
      </c>
    </row>
    <row r="876" spans="1:8" ht="12.75">
      <c r="A876" s="134" t="s">
        <v>698</v>
      </c>
      <c r="B876" s="115" t="s">
        <v>1560</v>
      </c>
      <c r="C876" s="117">
        <v>1988</v>
      </c>
      <c r="D876" s="117" t="s">
        <v>687</v>
      </c>
      <c r="E876" s="226">
        <v>0.42</v>
      </c>
      <c r="F876" s="117" t="s">
        <v>315</v>
      </c>
      <c r="G876" s="123">
        <v>400</v>
      </c>
      <c r="H876" s="135" t="s">
        <v>690</v>
      </c>
    </row>
    <row r="877" spans="1:8" ht="12.75">
      <c r="A877" s="134" t="s">
        <v>698</v>
      </c>
      <c r="B877" s="115" t="s">
        <v>1561</v>
      </c>
      <c r="C877" s="117">
        <v>1988</v>
      </c>
      <c r="D877" s="117" t="s">
        <v>687</v>
      </c>
      <c r="E877" s="226">
        <v>0.42</v>
      </c>
      <c r="F877" s="117" t="s">
        <v>315</v>
      </c>
      <c r="G877" s="123">
        <v>200</v>
      </c>
      <c r="H877" s="135" t="s">
        <v>690</v>
      </c>
    </row>
    <row r="878" spans="1:8" ht="12.75">
      <c r="A878" s="134" t="s">
        <v>698</v>
      </c>
      <c r="B878" s="115" t="s">
        <v>1562</v>
      </c>
      <c r="C878" s="117">
        <v>1988</v>
      </c>
      <c r="D878" s="117" t="s">
        <v>687</v>
      </c>
      <c r="E878" s="226">
        <v>0.42</v>
      </c>
      <c r="F878" s="117" t="s">
        <v>315</v>
      </c>
      <c r="G878" s="123">
        <v>280</v>
      </c>
      <c r="H878" s="135" t="s">
        <v>690</v>
      </c>
    </row>
    <row r="879" spans="1:8" ht="12.75">
      <c r="A879" s="134" t="s">
        <v>698</v>
      </c>
      <c r="B879" s="115" t="s">
        <v>1563</v>
      </c>
      <c r="C879" s="117">
        <v>1988</v>
      </c>
      <c r="D879" s="117" t="s">
        <v>687</v>
      </c>
      <c r="E879" s="226">
        <v>0.68</v>
      </c>
      <c r="F879" s="117" t="s">
        <v>315</v>
      </c>
      <c r="G879" s="123">
        <v>669</v>
      </c>
      <c r="H879" s="135" t="s">
        <v>690</v>
      </c>
    </row>
    <row r="880" spans="1:8" ht="12.75">
      <c r="A880" s="134" t="s">
        <v>698</v>
      </c>
      <c r="B880" s="115" t="s">
        <v>1564</v>
      </c>
      <c r="C880" s="117">
        <v>1988</v>
      </c>
      <c r="D880" s="117" t="s">
        <v>687</v>
      </c>
      <c r="E880" s="226">
        <v>0.68</v>
      </c>
      <c r="F880" s="117" t="s">
        <v>315</v>
      </c>
      <c r="G880" s="123">
        <v>70</v>
      </c>
      <c r="H880" s="135" t="s">
        <v>690</v>
      </c>
    </row>
    <row r="881" spans="1:8" ht="12.75">
      <c r="A881" s="134" t="s">
        <v>698</v>
      </c>
      <c r="B881" s="115" t="s">
        <v>1565</v>
      </c>
      <c r="C881" s="117">
        <v>1988</v>
      </c>
      <c r="D881" s="117" t="s">
        <v>687</v>
      </c>
      <c r="E881" s="226">
        <v>2.75</v>
      </c>
      <c r="F881" s="117" t="s">
        <v>315</v>
      </c>
      <c r="G881" s="123">
        <v>4</v>
      </c>
      <c r="H881" s="135" t="s">
        <v>690</v>
      </c>
    </row>
    <row r="882" spans="1:8" ht="12.75">
      <c r="A882" s="134" t="s">
        <v>698</v>
      </c>
      <c r="B882" s="115" t="s">
        <v>1566</v>
      </c>
      <c r="C882" s="117">
        <v>1988</v>
      </c>
      <c r="D882" s="117" t="s">
        <v>687</v>
      </c>
      <c r="E882" s="226">
        <v>3.3</v>
      </c>
      <c r="F882" s="117" t="s">
        <v>315</v>
      </c>
      <c r="G882" s="123">
        <v>40</v>
      </c>
      <c r="H882" s="135" t="s">
        <v>690</v>
      </c>
    </row>
    <row r="883" spans="1:8" ht="12.75">
      <c r="A883" s="134" t="s">
        <v>698</v>
      </c>
      <c r="B883" s="115" t="s">
        <v>1567</v>
      </c>
      <c r="C883" s="117">
        <v>1988</v>
      </c>
      <c r="D883" s="117" t="s">
        <v>687</v>
      </c>
      <c r="E883" s="226">
        <v>1.38</v>
      </c>
      <c r="F883" s="117" t="s">
        <v>315</v>
      </c>
      <c r="G883" s="123">
        <v>8</v>
      </c>
      <c r="H883" s="135" t="s">
        <v>690</v>
      </c>
    </row>
    <row r="884" spans="1:8" ht="12.75">
      <c r="A884" s="134" t="s">
        <v>698</v>
      </c>
      <c r="B884" s="115" t="s">
        <v>1568</v>
      </c>
      <c r="C884" s="117">
        <v>1988</v>
      </c>
      <c r="D884" s="117" t="s">
        <v>687</v>
      </c>
      <c r="E884" s="226">
        <v>1.38</v>
      </c>
      <c r="F884" s="117" t="s">
        <v>315</v>
      </c>
      <c r="G884" s="123">
        <v>49</v>
      </c>
      <c r="H884" s="135" t="s">
        <v>690</v>
      </c>
    </row>
    <row r="885" spans="1:8" ht="12.75">
      <c r="A885" s="134" t="s">
        <v>698</v>
      </c>
      <c r="B885" s="115" t="s">
        <v>1569</v>
      </c>
      <c r="C885" s="117">
        <v>1988</v>
      </c>
      <c r="D885" s="117" t="s">
        <v>687</v>
      </c>
      <c r="E885" s="226">
        <v>3.2</v>
      </c>
      <c r="F885" s="117" t="s">
        <v>315</v>
      </c>
      <c r="G885" s="123">
        <v>560</v>
      </c>
      <c r="H885" s="135" t="s">
        <v>690</v>
      </c>
    </row>
    <row r="886" spans="1:8" ht="12.75">
      <c r="A886" s="134" t="s">
        <v>698</v>
      </c>
      <c r="B886" s="115" t="s">
        <v>1570</v>
      </c>
      <c r="C886" s="117">
        <v>1988</v>
      </c>
      <c r="D886" s="117" t="s">
        <v>687</v>
      </c>
      <c r="E886" s="226">
        <v>3.2</v>
      </c>
      <c r="F886" s="117" t="s">
        <v>315</v>
      </c>
      <c r="G886" s="123">
        <v>40</v>
      </c>
      <c r="H886" s="135" t="s">
        <v>690</v>
      </c>
    </row>
    <row r="887" spans="1:8" ht="12.75">
      <c r="A887" s="134" t="s">
        <v>698</v>
      </c>
      <c r="B887" s="115" t="s">
        <v>1571</v>
      </c>
      <c r="C887" s="117">
        <v>1988</v>
      </c>
      <c r="D887" s="117" t="s">
        <v>687</v>
      </c>
      <c r="E887" s="226">
        <v>2</v>
      </c>
      <c r="F887" s="117" t="s">
        <v>315</v>
      </c>
      <c r="G887" s="123">
        <v>20</v>
      </c>
      <c r="H887" s="135" t="s">
        <v>690</v>
      </c>
    </row>
    <row r="888" spans="1:8" ht="12.75">
      <c r="A888" s="134" t="s">
        <v>698</v>
      </c>
      <c r="B888" s="115" t="s">
        <v>1572</v>
      </c>
      <c r="C888" s="117">
        <v>1988</v>
      </c>
      <c r="D888" s="117" t="s">
        <v>687</v>
      </c>
      <c r="E888" s="226">
        <v>2</v>
      </c>
      <c r="F888" s="117" t="s">
        <v>315</v>
      </c>
      <c r="G888" s="123">
        <v>30</v>
      </c>
      <c r="H888" s="135" t="s">
        <v>690</v>
      </c>
    </row>
    <row r="889" spans="1:8" ht="12.75">
      <c r="A889" s="134" t="s">
        <v>698</v>
      </c>
      <c r="B889" s="115" t="s">
        <v>1573</v>
      </c>
      <c r="C889" s="117">
        <v>1986</v>
      </c>
      <c r="D889" s="117" t="s">
        <v>687</v>
      </c>
      <c r="E889" s="226">
        <v>1.54</v>
      </c>
      <c r="F889" s="117" t="s">
        <v>315</v>
      </c>
      <c r="G889" s="123">
        <v>2</v>
      </c>
      <c r="H889" s="135" t="s">
        <v>690</v>
      </c>
    </row>
    <row r="890" spans="1:8" ht="25.5">
      <c r="A890" s="134" t="s">
        <v>698</v>
      </c>
      <c r="B890" s="115" t="s">
        <v>1574</v>
      </c>
      <c r="C890" s="117">
        <v>1986</v>
      </c>
      <c r="D890" s="117" t="s">
        <v>687</v>
      </c>
      <c r="E890" s="226">
        <v>1.27</v>
      </c>
      <c r="F890" s="117" t="s">
        <v>315</v>
      </c>
      <c r="G890" s="123">
        <v>1</v>
      </c>
      <c r="H890" s="135" t="s">
        <v>690</v>
      </c>
    </row>
    <row r="891" spans="1:8" ht="25.5">
      <c r="A891" s="134" t="s">
        <v>698</v>
      </c>
      <c r="B891" s="115" t="s">
        <v>1575</v>
      </c>
      <c r="C891" s="117">
        <v>1986</v>
      </c>
      <c r="D891" s="117" t="s">
        <v>687</v>
      </c>
      <c r="E891" s="226">
        <v>1.27</v>
      </c>
      <c r="F891" s="117" t="s">
        <v>315</v>
      </c>
      <c r="G891" s="123">
        <v>3</v>
      </c>
      <c r="H891" s="135" t="s">
        <v>690</v>
      </c>
    </row>
    <row r="892" spans="1:8" ht="12.75">
      <c r="A892" s="134" t="s">
        <v>698</v>
      </c>
      <c r="B892" s="115" t="s">
        <v>1576</v>
      </c>
      <c r="C892" s="117">
        <v>1986</v>
      </c>
      <c r="D892" s="117" t="s">
        <v>687</v>
      </c>
      <c r="E892" s="226">
        <v>0.92</v>
      </c>
      <c r="F892" s="117" t="s">
        <v>315</v>
      </c>
      <c r="G892" s="123">
        <v>7</v>
      </c>
      <c r="H892" s="135" t="s">
        <v>690</v>
      </c>
    </row>
    <row r="893" spans="1:8" ht="12.75">
      <c r="A893" s="134" t="s">
        <v>698</v>
      </c>
      <c r="B893" s="115" t="s">
        <v>1577</v>
      </c>
      <c r="C893" s="117">
        <v>1986</v>
      </c>
      <c r="D893" s="117" t="s">
        <v>687</v>
      </c>
      <c r="E893" s="226">
        <v>0.42</v>
      </c>
      <c r="F893" s="117" t="s">
        <v>315</v>
      </c>
      <c r="G893" s="123">
        <v>9</v>
      </c>
      <c r="H893" s="135" t="s">
        <v>690</v>
      </c>
    </row>
    <row r="894" spans="1:8" ht="12.75">
      <c r="A894" s="134" t="s">
        <v>698</v>
      </c>
      <c r="B894" s="115" t="s">
        <v>1578</v>
      </c>
      <c r="C894" s="117">
        <v>1986</v>
      </c>
      <c r="D894" s="117" t="s">
        <v>687</v>
      </c>
      <c r="E894" s="226">
        <v>0.52</v>
      </c>
      <c r="F894" s="117" t="s">
        <v>315</v>
      </c>
      <c r="G894" s="123">
        <v>34</v>
      </c>
      <c r="H894" s="135" t="s">
        <v>690</v>
      </c>
    </row>
    <row r="895" spans="1:8" ht="12.75">
      <c r="A895" s="134" t="s">
        <v>698</v>
      </c>
      <c r="B895" s="115" t="s">
        <v>1579</v>
      </c>
      <c r="C895" s="117">
        <v>1986</v>
      </c>
      <c r="D895" s="117" t="s">
        <v>687</v>
      </c>
      <c r="E895" s="226">
        <v>6.135999999999998</v>
      </c>
      <c r="F895" s="117" t="s">
        <v>315</v>
      </c>
      <c r="G895" s="123">
        <v>5</v>
      </c>
      <c r="H895" s="135" t="s">
        <v>690</v>
      </c>
    </row>
    <row r="896" spans="1:8" ht="12.75">
      <c r="A896" s="134" t="s">
        <v>698</v>
      </c>
      <c r="B896" s="115" t="s">
        <v>1580</v>
      </c>
      <c r="C896" s="117">
        <v>1986</v>
      </c>
      <c r="D896" s="117" t="s">
        <v>687</v>
      </c>
      <c r="E896" s="226">
        <v>12.22</v>
      </c>
      <c r="F896" s="117" t="s">
        <v>315</v>
      </c>
      <c r="G896" s="123">
        <v>1</v>
      </c>
      <c r="H896" s="135" t="s">
        <v>690</v>
      </c>
    </row>
    <row r="897" spans="1:8" ht="12.75">
      <c r="A897" s="134" t="s">
        <v>698</v>
      </c>
      <c r="B897" s="115" t="s">
        <v>1581</v>
      </c>
      <c r="C897" s="117">
        <v>1986</v>
      </c>
      <c r="D897" s="117" t="s">
        <v>687</v>
      </c>
      <c r="E897" s="226">
        <v>1.86</v>
      </c>
      <c r="F897" s="117" t="s">
        <v>315</v>
      </c>
      <c r="G897" s="123">
        <v>18</v>
      </c>
      <c r="H897" s="135" t="s">
        <v>690</v>
      </c>
    </row>
    <row r="898" spans="1:8" ht="12.75">
      <c r="A898" s="134" t="s">
        <v>698</v>
      </c>
      <c r="B898" s="115" t="s">
        <v>1582</v>
      </c>
      <c r="C898" s="117">
        <v>1986</v>
      </c>
      <c r="D898" s="117" t="s">
        <v>687</v>
      </c>
      <c r="E898" s="226">
        <v>1.86</v>
      </c>
      <c r="F898" s="117" t="s">
        <v>315</v>
      </c>
      <c r="G898" s="123">
        <v>25</v>
      </c>
      <c r="H898" s="135" t="s">
        <v>690</v>
      </c>
    </row>
    <row r="899" spans="1:8" ht="12.75">
      <c r="A899" s="134" t="s">
        <v>698</v>
      </c>
      <c r="B899" s="115" t="s">
        <v>1583</v>
      </c>
      <c r="C899" s="117">
        <v>1986</v>
      </c>
      <c r="D899" s="117" t="s">
        <v>687</v>
      </c>
      <c r="E899" s="226">
        <v>1.86</v>
      </c>
      <c r="F899" s="117" t="s">
        <v>315</v>
      </c>
      <c r="G899" s="123">
        <v>15</v>
      </c>
      <c r="H899" s="135" t="s">
        <v>690</v>
      </c>
    </row>
    <row r="900" spans="1:8" ht="12.75">
      <c r="A900" s="134" t="s">
        <v>698</v>
      </c>
      <c r="B900" s="115" t="s">
        <v>1584</v>
      </c>
      <c r="C900" s="117">
        <v>1986</v>
      </c>
      <c r="D900" s="117" t="s">
        <v>687</v>
      </c>
      <c r="E900" s="226">
        <v>1.86</v>
      </c>
      <c r="F900" s="117" t="s">
        <v>315</v>
      </c>
      <c r="G900" s="123">
        <v>17</v>
      </c>
      <c r="H900" s="135" t="s">
        <v>690</v>
      </c>
    </row>
    <row r="901" spans="1:8" ht="12.75">
      <c r="A901" s="134" t="s">
        <v>698</v>
      </c>
      <c r="B901" s="115" t="s">
        <v>1585</v>
      </c>
      <c r="C901" s="117">
        <v>1986</v>
      </c>
      <c r="D901" s="117" t="s">
        <v>687</v>
      </c>
      <c r="E901" s="226">
        <v>1.86</v>
      </c>
      <c r="F901" s="117" t="s">
        <v>315</v>
      </c>
      <c r="G901" s="123">
        <v>5</v>
      </c>
      <c r="H901" s="135" t="s">
        <v>690</v>
      </c>
    </row>
    <row r="902" spans="1:8" ht="12.75">
      <c r="A902" s="134" t="s">
        <v>698</v>
      </c>
      <c r="B902" s="115" t="s">
        <v>1586</v>
      </c>
      <c r="C902" s="117">
        <v>1986</v>
      </c>
      <c r="D902" s="117" t="s">
        <v>687</v>
      </c>
      <c r="E902" s="226">
        <v>1.86</v>
      </c>
      <c r="F902" s="117" t="s">
        <v>315</v>
      </c>
      <c r="G902" s="123">
        <v>8</v>
      </c>
      <c r="H902" s="135" t="s">
        <v>690</v>
      </c>
    </row>
    <row r="903" spans="1:8" ht="12.75">
      <c r="A903" s="134" t="s">
        <v>698</v>
      </c>
      <c r="B903" s="115" t="s">
        <v>1587</v>
      </c>
      <c r="C903" s="117">
        <v>1986</v>
      </c>
      <c r="D903" s="117" t="s">
        <v>687</v>
      </c>
      <c r="E903" s="226">
        <v>3.85</v>
      </c>
      <c r="F903" s="117" t="s">
        <v>315</v>
      </c>
      <c r="G903" s="123">
        <v>10</v>
      </c>
      <c r="H903" s="135" t="s">
        <v>690</v>
      </c>
    </row>
    <row r="904" spans="1:8" ht="12.75">
      <c r="A904" s="134" t="s">
        <v>698</v>
      </c>
      <c r="B904" s="115" t="s">
        <v>1588</v>
      </c>
      <c r="C904" s="117">
        <v>1986</v>
      </c>
      <c r="D904" s="117" t="s">
        <v>687</v>
      </c>
      <c r="E904" s="226">
        <v>3.85</v>
      </c>
      <c r="F904" s="117" t="s">
        <v>315</v>
      </c>
      <c r="G904" s="123">
        <v>11</v>
      </c>
      <c r="H904" s="135" t="s">
        <v>690</v>
      </c>
    </row>
    <row r="905" spans="1:8" ht="12.75">
      <c r="A905" s="134" t="s">
        <v>698</v>
      </c>
      <c r="B905" s="115" t="s">
        <v>1589</v>
      </c>
      <c r="C905" s="117">
        <v>1986</v>
      </c>
      <c r="D905" s="117" t="s">
        <v>687</v>
      </c>
      <c r="E905" s="226">
        <v>9.35</v>
      </c>
      <c r="F905" s="117" t="s">
        <v>315</v>
      </c>
      <c r="G905" s="123">
        <v>1</v>
      </c>
      <c r="H905" s="135" t="s">
        <v>690</v>
      </c>
    </row>
    <row r="906" spans="1:8" ht="12.75">
      <c r="A906" s="134" t="s">
        <v>698</v>
      </c>
      <c r="B906" s="115" t="s">
        <v>1590</v>
      </c>
      <c r="C906" s="117">
        <v>1986</v>
      </c>
      <c r="D906" s="117" t="s">
        <v>687</v>
      </c>
      <c r="E906" s="226">
        <v>7.02</v>
      </c>
      <c r="F906" s="117" t="s">
        <v>315</v>
      </c>
      <c r="G906" s="123">
        <v>5</v>
      </c>
      <c r="H906" s="135" t="s">
        <v>690</v>
      </c>
    </row>
    <row r="907" spans="1:8" ht="12.75">
      <c r="A907" s="134" t="s">
        <v>698</v>
      </c>
      <c r="B907" s="115" t="s">
        <v>1591</v>
      </c>
      <c r="C907" s="117">
        <v>1986</v>
      </c>
      <c r="D907" s="117" t="s">
        <v>687</v>
      </c>
      <c r="E907" s="226">
        <v>0.24</v>
      </c>
      <c r="F907" s="117" t="s">
        <v>315</v>
      </c>
      <c r="G907" s="124">
        <v>2</v>
      </c>
      <c r="H907" s="135" t="s">
        <v>690</v>
      </c>
    </row>
    <row r="908" spans="1:8" ht="25.5">
      <c r="A908" s="134" t="s">
        <v>698</v>
      </c>
      <c r="B908" s="115" t="s">
        <v>1592</v>
      </c>
      <c r="C908" s="117">
        <v>1986</v>
      </c>
      <c r="D908" s="117" t="s">
        <v>687</v>
      </c>
      <c r="E908" s="226">
        <v>0.72</v>
      </c>
      <c r="F908" s="117" t="s">
        <v>315</v>
      </c>
      <c r="G908" s="123">
        <v>10</v>
      </c>
      <c r="H908" s="135" t="s">
        <v>690</v>
      </c>
    </row>
    <row r="909" spans="1:8" ht="12.75">
      <c r="A909" s="134" t="s">
        <v>698</v>
      </c>
      <c r="B909" s="115" t="s">
        <v>1593</v>
      </c>
      <c r="C909" s="117">
        <v>1986</v>
      </c>
      <c r="D909" s="117" t="s">
        <v>687</v>
      </c>
      <c r="E909" s="226">
        <v>0.13</v>
      </c>
      <c r="F909" s="117" t="s">
        <v>315</v>
      </c>
      <c r="G909" s="123">
        <v>55</v>
      </c>
      <c r="H909" s="135" t="s">
        <v>690</v>
      </c>
    </row>
    <row r="910" spans="1:8" ht="25.5">
      <c r="A910" s="134" t="s">
        <v>698</v>
      </c>
      <c r="B910" s="115" t="s">
        <v>1594</v>
      </c>
      <c r="C910" s="117">
        <v>1986</v>
      </c>
      <c r="D910" s="117" t="s">
        <v>687</v>
      </c>
      <c r="E910" s="226">
        <v>4.8</v>
      </c>
      <c r="F910" s="117" t="s">
        <v>315</v>
      </c>
      <c r="G910" s="123">
        <v>30</v>
      </c>
      <c r="H910" s="135" t="s">
        <v>690</v>
      </c>
    </row>
    <row r="911" spans="1:8" ht="12.75">
      <c r="A911" s="134" t="s">
        <v>698</v>
      </c>
      <c r="B911" s="115" t="s">
        <v>1595</v>
      </c>
      <c r="C911" s="117">
        <v>1986</v>
      </c>
      <c r="D911" s="117" t="s">
        <v>687</v>
      </c>
      <c r="E911" s="226">
        <v>2.9</v>
      </c>
      <c r="F911" s="117" t="s">
        <v>315</v>
      </c>
      <c r="G911" s="123">
        <v>3</v>
      </c>
      <c r="H911" s="135" t="s">
        <v>690</v>
      </c>
    </row>
    <row r="912" spans="1:8" ht="12.75">
      <c r="A912" s="134" t="s">
        <v>698</v>
      </c>
      <c r="B912" s="115" t="s">
        <v>1596</v>
      </c>
      <c r="C912" s="117">
        <v>1986</v>
      </c>
      <c r="D912" s="117" t="s">
        <v>687</v>
      </c>
      <c r="E912" s="226">
        <v>2.9</v>
      </c>
      <c r="F912" s="117" t="s">
        <v>315</v>
      </c>
      <c r="G912" s="123">
        <v>5</v>
      </c>
      <c r="H912" s="135" t="s">
        <v>690</v>
      </c>
    </row>
    <row r="913" spans="1:8" ht="12.75">
      <c r="A913" s="134" t="s">
        <v>698</v>
      </c>
      <c r="B913" s="115" t="s">
        <v>1597</v>
      </c>
      <c r="C913" s="117">
        <v>1986</v>
      </c>
      <c r="D913" s="117" t="s">
        <v>687</v>
      </c>
      <c r="E913" s="226">
        <v>1.2279999999999998</v>
      </c>
      <c r="F913" s="117" t="s">
        <v>315</v>
      </c>
      <c r="G913" s="123">
        <v>20</v>
      </c>
      <c r="H913" s="135" t="s">
        <v>690</v>
      </c>
    </row>
    <row r="914" spans="1:8" ht="12.75">
      <c r="A914" s="134" t="s">
        <v>698</v>
      </c>
      <c r="B914" s="115" t="s">
        <v>1598</v>
      </c>
      <c r="C914" s="117">
        <v>1986</v>
      </c>
      <c r="D914" s="117" t="s">
        <v>687</v>
      </c>
      <c r="E914" s="226">
        <v>16.5</v>
      </c>
      <c r="F914" s="117" t="s">
        <v>315</v>
      </c>
      <c r="G914" s="123">
        <v>2</v>
      </c>
      <c r="H914" s="135" t="s">
        <v>690</v>
      </c>
    </row>
    <row r="915" spans="1:8" ht="12.75">
      <c r="A915" s="134" t="s">
        <v>698</v>
      </c>
      <c r="B915" s="115" t="s">
        <v>1599</v>
      </c>
      <c r="C915" s="117">
        <v>1986</v>
      </c>
      <c r="D915" s="117" t="s">
        <v>687</v>
      </c>
      <c r="E915" s="226">
        <v>3.82</v>
      </c>
      <c r="F915" s="117" t="s">
        <v>315</v>
      </c>
      <c r="G915" s="123">
        <v>3</v>
      </c>
      <c r="H915" s="135" t="s">
        <v>690</v>
      </c>
    </row>
    <row r="916" spans="1:8" ht="12.75">
      <c r="A916" s="134" t="s">
        <v>698</v>
      </c>
      <c r="B916" s="115" t="s">
        <v>1600</v>
      </c>
      <c r="C916" s="117">
        <v>1986</v>
      </c>
      <c r="D916" s="117" t="s">
        <v>687</v>
      </c>
      <c r="E916" s="226">
        <v>1.8859999999999995</v>
      </c>
      <c r="F916" s="117" t="s">
        <v>315</v>
      </c>
      <c r="G916" s="123">
        <v>1</v>
      </c>
      <c r="H916" s="135" t="s">
        <v>690</v>
      </c>
    </row>
    <row r="917" spans="1:8" ht="12.75">
      <c r="A917" s="134" t="s">
        <v>698</v>
      </c>
      <c r="B917" s="115" t="s">
        <v>1601</v>
      </c>
      <c r="C917" s="117">
        <v>1986</v>
      </c>
      <c r="D917" s="117" t="s">
        <v>687</v>
      </c>
      <c r="E917" s="226">
        <v>6.6</v>
      </c>
      <c r="F917" s="117" t="s">
        <v>315</v>
      </c>
      <c r="G917" s="123">
        <v>9</v>
      </c>
      <c r="H917" s="135" t="s">
        <v>690</v>
      </c>
    </row>
    <row r="918" spans="1:8" ht="12.75">
      <c r="A918" s="134" t="s">
        <v>698</v>
      </c>
      <c r="B918" s="115" t="s">
        <v>1602</v>
      </c>
      <c r="C918" s="117">
        <v>1986</v>
      </c>
      <c r="D918" s="117" t="s">
        <v>687</v>
      </c>
      <c r="E918" s="226">
        <v>6.02</v>
      </c>
      <c r="F918" s="117" t="s">
        <v>315</v>
      </c>
      <c r="G918" s="123">
        <v>8</v>
      </c>
      <c r="H918" s="135" t="s">
        <v>690</v>
      </c>
    </row>
    <row r="919" spans="1:8" ht="12.75">
      <c r="A919" s="134" t="s">
        <v>698</v>
      </c>
      <c r="B919" s="115" t="s">
        <v>1603</v>
      </c>
      <c r="C919" s="117">
        <v>1986</v>
      </c>
      <c r="D919" s="117" t="s">
        <v>687</v>
      </c>
      <c r="E919" s="226">
        <v>6.02</v>
      </c>
      <c r="F919" s="117" t="s">
        <v>315</v>
      </c>
      <c r="G919" s="123">
        <v>4</v>
      </c>
      <c r="H919" s="135" t="s">
        <v>690</v>
      </c>
    </row>
    <row r="920" spans="1:8" ht="12.75">
      <c r="A920" s="134" t="s">
        <v>698</v>
      </c>
      <c r="B920" s="115" t="s">
        <v>1604</v>
      </c>
      <c r="C920" s="117">
        <v>1986</v>
      </c>
      <c r="D920" s="117" t="s">
        <v>687</v>
      </c>
      <c r="E920" s="226">
        <v>2.06</v>
      </c>
      <c r="F920" s="117" t="s">
        <v>315</v>
      </c>
      <c r="G920" s="123">
        <v>52</v>
      </c>
      <c r="H920" s="135" t="s">
        <v>690</v>
      </c>
    </row>
    <row r="921" spans="1:8" ht="12.75">
      <c r="A921" s="134" t="s">
        <v>698</v>
      </c>
      <c r="B921" s="115" t="s">
        <v>1605</v>
      </c>
      <c r="C921" s="117">
        <v>1986</v>
      </c>
      <c r="D921" s="117" t="s">
        <v>687</v>
      </c>
      <c r="E921" s="226">
        <v>5.89</v>
      </c>
      <c r="F921" s="117" t="s">
        <v>315</v>
      </c>
      <c r="G921" s="123">
        <v>1</v>
      </c>
      <c r="H921" s="135" t="s">
        <v>690</v>
      </c>
    </row>
    <row r="922" spans="1:8" ht="12.75">
      <c r="A922" s="134" t="s">
        <v>698</v>
      </c>
      <c r="B922" s="115" t="s">
        <v>1606</v>
      </c>
      <c r="C922" s="117">
        <v>1986</v>
      </c>
      <c r="D922" s="117" t="s">
        <v>687</v>
      </c>
      <c r="E922" s="226">
        <v>5.89</v>
      </c>
      <c r="F922" s="117" t="s">
        <v>315</v>
      </c>
      <c r="G922" s="124">
        <v>6</v>
      </c>
      <c r="H922" s="135" t="s">
        <v>690</v>
      </c>
    </row>
    <row r="923" spans="1:8" ht="12.75">
      <c r="A923" s="134" t="s">
        <v>698</v>
      </c>
      <c r="B923" s="115" t="s">
        <v>1607</v>
      </c>
      <c r="C923" s="117">
        <v>1986</v>
      </c>
      <c r="D923" s="117" t="s">
        <v>687</v>
      </c>
      <c r="E923" s="226">
        <v>5.89</v>
      </c>
      <c r="F923" s="117" t="s">
        <v>315</v>
      </c>
      <c r="G923" s="123">
        <v>1</v>
      </c>
      <c r="H923" s="135" t="s">
        <v>690</v>
      </c>
    </row>
    <row r="924" spans="1:8" ht="12.75">
      <c r="A924" s="134" t="s">
        <v>698</v>
      </c>
      <c r="B924" s="115" t="s">
        <v>1608</v>
      </c>
      <c r="C924" s="117">
        <v>1986</v>
      </c>
      <c r="D924" s="117" t="s">
        <v>687</v>
      </c>
      <c r="E924" s="226">
        <v>2</v>
      </c>
      <c r="F924" s="117" t="s">
        <v>315</v>
      </c>
      <c r="G924" s="123">
        <v>2</v>
      </c>
      <c r="H924" s="135" t="s">
        <v>690</v>
      </c>
    </row>
    <row r="925" spans="1:8" ht="25.5">
      <c r="A925" s="134" t="s">
        <v>698</v>
      </c>
      <c r="B925" s="115" t="s">
        <v>1609</v>
      </c>
      <c r="C925" s="117">
        <v>1986</v>
      </c>
      <c r="D925" s="117" t="s">
        <v>687</v>
      </c>
      <c r="E925" s="226">
        <v>3.88</v>
      </c>
      <c r="F925" s="117" t="s">
        <v>315</v>
      </c>
      <c r="G925" s="123">
        <v>3</v>
      </c>
      <c r="H925" s="135" t="s">
        <v>690</v>
      </c>
    </row>
    <row r="926" spans="1:8" ht="12.75">
      <c r="A926" s="134" t="s">
        <v>698</v>
      </c>
      <c r="B926" s="115" t="s">
        <v>1610</v>
      </c>
      <c r="C926" s="117">
        <v>1986</v>
      </c>
      <c r="D926" s="117" t="s">
        <v>687</v>
      </c>
      <c r="E926" s="226">
        <v>3.82</v>
      </c>
      <c r="F926" s="117" t="s">
        <v>315</v>
      </c>
      <c r="G926" s="123">
        <v>12</v>
      </c>
      <c r="H926" s="135" t="s">
        <v>690</v>
      </c>
    </row>
    <row r="927" spans="1:8" ht="12.75">
      <c r="A927" s="134" t="s">
        <v>698</v>
      </c>
      <c r="B927" s="115" t="s">
        <v>1611</v>
      </c>
      <c r="C927" s="117">
        <v>1981</v>
      </c>
      <c r="D927" s="117" t="s">
        <v>687</v>
      </c>
      <c r="E927" s="226">
        <v>0.38</v>
      </c>
      <c r="F927" s="117" t="s">
        <v>315</v>
      </c>
      <c r="G927" s="123">
        <v>9</v>
      </c>
      <c r="H927" s="135" t="s">
        <v>690</v>
      </c>
    </row>
    <row r="928" spans="1:8" ht="25.5">
      <c r="A928" s="134" t="s">
        <v>698</v>
      </c>
      <c r="B928" s="115" t="s">
        <v>1612</v>
      </c>
      <c r="C928" s="117">
        <v>1981</v>
      </c>
      <c r="D928" s="117" t="s">
        <v>687</v>
      </c>
      <c r="E928" s="226">
        <v>0.9</v>
      </c>
      <c r="F928" s="117" t="s">
        <v>315</v>
      </c>
      <c r="G928" s="123">
        <v>86</v>
      </c>
      <c r="H928" s="135" t="s">
        <v>690</v>
      </c>
    </row>
    <row r="929" spans="1:8" ht="12.75">
      <c r="A929" s="134" t="s">
        <v>698</v>
      </c>
      <c r="B929" s="115" t="s">
        <v>1613</v>
      </c>
      <c r="C929" s="117">
        <v>1981</v>
      </c>
      <c r="D929" s="117" t="s">
        <v>687</v>
      </c>
      <c r="E929" s="226">
        <v>19.24</v>
      </c>
      <c r="F929" s="117" t="s">
        <v>315</v>
      </c>
      <c r="G929" s="123">
        <v>1</v>
      </c>
      <c r="H929" s="135" t="s">
        <v>690</v>
      </c>
    </row>
    <row r="930" spans="1:8" ht="25.5">
      <c r="A930" s="134" t="s">
        <v>698</v>
      </c>
      <c r="B930" s="115" t="s">
        <v>1614</v>
      </c>
      <c r="C930" s="117">
        <v>1981</v>
      </c>
      <c r="D930" s="117" t="s">
        <v>687</v>
      </c>
      <c r="E930" s="226">
        <v>3.04</v>
      </c>
      <c r="F930" s="117" t="s">
        <v>315</v>
      </c>
      <c r="G930" s="123">
        <v>24</v>
      </c>
      <c r="H930" s="135" t="s">
        <v>690</v>
      </c>
    </row>
    <row r="931" spans="1:8" ht="25.5">
      <c r="A931" s="134" t="s">
        <v>698</v>
      </c>
      <c r="B931" s="115" t="s">
        <v>1615</v>
      </c>
      <c r="C931" s="117">
        <v>1981</v>
      </c>
      <c r="D931" s="117" t="s">
        <v>687</v>
      </c>
      <c r="E931" s="226">
        <v>2.9</v>
      </c>
      <c r="F931" s="117" t="s">
        <v>315</v>
      </c>
      <c r="G931" s="123">
        <v>21</v>
      </c>
      <c r="H931" s="135" t="s">
        <v>690</v>
      </c>
    </row>
    <row r="932" spans="1:8" ht="12.75">
      <c r="A932" s="134" t="s">
        <v>698</v>
      </c>
      <c r="B932" s="115" t="s">
        <v>1616</v>
      </c>
      <c r="C932" s="117">
        <v>1981</v>
      </c>
      <c r="D932" s="117" t="s">
        <v>687</v>
      </c>
      <c r="E932" s="226">
        <v>1.82</v>
      </c>
      <c r="F932" s="117" t="s">
        <v>315</v>
      </c>
      <c r="G932" s="123">
        <v>53</v>
      </c>
      <c r="H932" s="135" t="s">
        <v>690</v>
      </c>
    </row>
    <row r="933" spans="1:8" ht="12.75">
      <c r="A933" s="134" t="s">
        <v>698</v>
      </c>
      <c r="B933" s="115" t="s">
        <v>1617</v>
      </c>
      <c r="C933" s="117">
        <v>1981</v>
      </c>
      <c r="D933" s="117" t="s">
        <v>687</v>
      </c>
      <c r="E933" s="226">
        <v>1.82</v>
      </c>
      <c r="F933" s="117" t="s">
        <v>315</v>
      </c>
      <c r="G933" s="123">
        <v>64</v>
      </c>
      <c r="H933" s="135" t="s">
        <v>690</v>
      </c>
    </row>
    <row r="934" spans="1:8" ht="12.75">
      <c r="A934" s="134" t="s">
        <v>698</v>
      </c>
      <c r="B934" s="115" t="s">
        <v>1618</v>
      </c>
      <c r="C934" s="117">
        <v>1981</v>
      </c>
      <c r="D934" s="117" t="s">
        <v>687</v>
      </c>
      <c r="E934" s="226">
        <v>1.82</v>
      </c>
      <c r="F934" s="117" t="s">
        <v>315</v>
      </c>
      <c r="G934" s="123">
        <v>90</v>
      </c>
      <c r="H934" s="135" t="s">
        <v>690</v>
      </c>
    </row>
    <row r="935" spans="1:8" ht="12.75">
      <c r="A935" s="134" t="s">
        <v>698</v>
      </c>
      <c r="B935" s="115" t="s">
        <v>1619</v>
      </c>
      <c r="C935" s="117">
        <v>1981</v>
      </c>
      <c r="D935" s="117" t="s">
        <v>687</v>
      </c>
      <c r="E935" s="226">
        <v>3.685999999999999</v>
      </c>
      <c r="F935" s="117" t="s">
        <v>315</v>
      </c>
      <c r="G935" s="123">
        <v>16</v>
      </c>
      <c r="H935" s="135" t="s">
        <v>690</v>
      </c>
    </row>
    <row r="936" spans="1:8" ht="12.75">
      <c r="A936" s="134" t="s">
        <v>698</v>
      </c>
      <c r="B936" s="115" t="s">
        <v>1620</v>
      </c>
      <c r="C936" s="117">
        <v>1981</v>
      </c>
      <c r="D936" s="117" t="s">
        <v>687</v>
      </c>
      <c r="E936" s="226">
        <v>0.98</v>
      </c>
      <c r="F936" s="117" t="s">
        <v>315</v>
      </c>
      <c r="G936" s="123">
        <v>21</v>
      </c>
      <c r="H936" s="135" t="s">
        <v>690</v>
      </c>
    </row>
    <row r="937" spans="1:8" ht="12.75">
      <c r="A937" s="134" t="s">
        <v>698</v>
      </c>
      <c r="B937" s="115" t="s">
        <v>1621</v>
      </c>
      <c r="C937" s="117">
        <v>1981</v>
      </c>
      <c r="D937" s="117" t="s">
        <v>687</v>
      </c>
      <c r="E937" s="226">
        <v>0.84</v>
      </c>
      <c r="F937" s="117" t="s">
        <v>315</v>
      </c>
      <c r="G937" s="123">
        <v>40</v>
      </c>
      <c r="H937" s="135" t="s">
        <v>690</v>
      </c>
    </row>
    <row r="938" spans="1:8" ht="12.75">
      <c r="A938" s="134" t="s">
        <v>698</v>
      </c>
      <c r="B938" s="115" t="s">
        <v>1622</v>
      </c>
      <c r="C938" s="117">
        <v>1981</v>
      </c>
      <c r="D938" s="117" t="s">
        <v>687</v>
      </c>
      <c r="E938" s="226">
        <v>27.49</v>
      </c>
      <c r="F938" s="117" t="s">
        <v>315</v>
      </c>
      <c r="G938" s="123">
        <v>1</v>
      </c>
      <c r="H938" s="135" t="s">
        <v>690</v>
      </c>
    </row>
    <row r="939" spans="1:8" ht="12.75">
      <c r="A939" s="134" t="s">
        <v>698</v>
      </c>
      <c r="B939" s="115" t="s">
        <v>1623</v>
      </c>
      <c r="C939" s="117">
        <v>1981</v>
      </c>
      <c r="D939" s="117" t="s">
        <v>687</v>
      </c>
      <c r="E939" s="226">
        <v>1.18</v>
      </c>
      <c r="F939" s="117" t="s">
        <v>315</v>
      </c>
      <c r="G939" s="123">
        <v>14</v>
      </c>
      <c r="H939" s="135" t="s">
        <v>690</v>
      </c>
    </row>
    <row r="940" spans="1:8" ht="12.75">
      <c r="A940" s="134" t="s">
        <v>698</v>
      </c>
      <c r="B940" s="115" t="s">
        <v>1624</v>
      </c>
      <c r="C940" s="117">
        <v>1981</v>
      </c>
      <c r="D940" s="117" t="s">
        <v>687</v>
      </c>
      <c r="E940" s="226">
        <v>0.84</v>
      </c>
      <c r="F940" s="117" t="s">
        <v>315</v>
      </c>
      <c r="G940" s="123">
        <v>36</v>
      </c>
      <c r="H940" s="135" t="s">
        <v>690</v>
      </c>
    </row>
    <row r="941" spans="1:8" ht="12.75">
      <c r="A941" s="134" t="s">
        <v>698</v>
      </c>
      <c r="B941" s="115" t="s">
        <v>1625</v>
      </c>
      <c r="C941" s="117">
        <v>1981</v>
      </c>
      <c r="D941" s="117" t="s">
        <v>687</v>
      </c>
      <c r="E941" s="226">
        <v>3.18</v>
      </c>
      <c r="F941" s="117" t="s">
        <v>315</v>
      </c>
      <c r="G941" s="123">
        <v>23</v>
      </c>
      <c r="H941" s="135" t="s">
        <v>690</v>
      </c>
    </row>
    <row r="942" spans="1:8" ht="12.75">
      <c r="A942" s="134" t="s">
        <v>698</v>
      </c>
      <c r="B942" s="115" t="s">
        <v>1626</v>
      </c>
      <c r="C942" s="117">
        <v>1981</v>
      </c>
      <c r="D942" s="117" t="s">
        <v>687</v>
      </c>
      <c r="E942" s="226">
        <v>4.13</v>
      </c>
      <c r="F942" s="117" t="s">
        <v>315</v>
      </c>
      <c r="G942" s="123">
        <v>13</v>
      </c>
      <c r="H942" s="135" t="s">
        <v>690</v>
      </c>
    </row>
    <row r="943" spans="1:8" ht="12.75">
      <c r="A943" s="134" t="s">
        <v>698</v>
      </c>
      <c r="B943" s="115" t="s">
        <v>1627</v>
      </c>
      <c r="C943" s="117">
        <v>1981</v>
      </c>
      <c r="D943" s="117" t="s">
        <v>687</v>
      </c>
      <c r="E943" s="226">
        <v>1.44</v>
      </c>
      <c r="F943" s="117" t="s">
        <v>315</v>
      </c>
      <c r="G943" s="123">
        <v>46</v>
      </c>
      <c r="H943" s="135" t="s">
        <v>690</v>
      </c>
    </row>
    <row r="944" spans="1:8" ht="12.75">
      <c r="A944" s="134" t="s">
        <v>698</v>
      </c>
      <c r="B944" s="115" t="s">
        <v>1628</v>
      </c>
      <c r="C944" s="117">
        <v>1981</v>
      </c>
      <c r="D944" s="117" t="s">
        <v>687</v>
      </c>
      <c r="E944" s="226">
        <v>1.82</v>
      </c>
      <c r="F944" s="117" t="s">
        <v>315</v>
      </c>
      <c r="G944" s="123">
        <v>10</v>
      </c>
      <c r="H944" s="135" t="s">
        <v>690</v>
      </c>
    </row>
    <row r="945" spans="1:8" ht="12.75">
      <c r="A945" s="134" t="s">
        <v>698</v>
      </c>
      <c r="B945" s="115" t="s">
        <v>1629</v>
      </c>
      <c r="C945" s="117">
        <v>1981</v>
      </c>
      <c r="D945" s="117" t="s">
        <v>687</v>
      </c>
      <c r="E945" s="226">
        <v>1.82</v>
      </c>
      <c r="F945" s="117" t="s">
        <v>315</v>
      </c>
      <c r="G945" s="123">
        <v>8</v>
      </c>
      <c r="H945" s="135" t="s">
        <v>690</v>
      </c>
    </row>
    <row r="946" spans="1:8" ht="12.75">
      <c r="A946" s="134" t="s">
        <v>698</v>
      </c>
      <c r="B946" s="115" t="s">
        <v>1630</v>
      </c>
      <c r="C946" s="117">
        <v>1981</v>
      </c>
      <c r="D946" s="117" t="s">
        <v>687</v>
      </c>
      <c r="E946" s="226">
        <v>2.38</v>
      </c>
      <c r="F946" s="117" t="s">
        <v>315</v>
      </c>
      <c r="G946" s="123">
        <v>10</v>
      </c>
      <c r="H946" s="135" t="s">
        <v>690</v>
      </c>
    </row>
    <row r="947" spans="1:8" ht="12.75">
      <c r="A947" s="134" t="s">
        <v>698</v>
      </c>
      <c r="B947" s="115" t="s">
        <v>1631</v>
      </c>
      <c r="C947" s="117">
        <v>1981</v>
      </c>
      <c r="D947" s="117" t="s">
        <v>687</v>
      </c>
      <c r="E947" s="226">
        <v>2.48</v>
      </c>
      <c r="F947" s="117" t="s">
        <v>315</v>
      </c>
      <c r="G947" s="123">
        <v>20</v>
      </c>
      <c r="H947" s="135" t="s">
        <v>690</v>
      </c>
    </row>
    <row r="948" spans="1:8" ht="12.75">
      <c r="A948" s="134" t="s">
        <v>698</v>
      </c>
      <c r="B948" s="115" t="s">
        <v>1632</v>
      </c>
      <c r="C948" s="117">
        <v>1981</v>
      </c>
      <c r="D948" s="117" t="s">
        <v>687</v>
      </c>
      <c r="E948" s="226">
        <v>6.6</v>
      </c>
      <c r="F948" s="117" t="s">
        <v>315</v>
      </c>
      <c r="G948" s="123">
        <v>31</v>
      </c>
      <c r="H948" s="135" t="s">
        <v>690</v>
      </c>
    </row>
    <row r="949" spans="1:8" ht="12.75">
      <c r="A949" s="134" t="s">
        <v>698</v>
      </c>
      <c r="B949" s="115" t="s">
        <v>1633</v>
      </c>
      <c r="C949" s="117">
        <v>1981</v>
      </c>
      <c r="D949" s="117" t="s">
        <v>687</v>
      </c>
      <c r="E949" s="226">
        <v>2.75</v>
      </c>
      <c r="F949" s="117" t="s">
        <v>315</v>
      </c>
      <c r="G949" s="123">
        <v>34</v>
      </c>
      <c r="H949" s="135" t="s">
        <v>690</v>
      </c>
    </row>
    <row r="950" spans="1:8" ht="12.75">
      <c r="A950" s="134" t="s">
        <v>698</v>
      </c>
      <c r="B950" s="115" t="s">
        <v>1634</v>
      </c>
      <c r="C950" s="117">
        <v>1981</v>
      </c>
      <c r="D950" s="117" t="s">
        <v>687</v>
      </c>
      <c r="E950" s="226">
        <v>3.85</v>
      </c>
      <c r="F950" s="117" t="s">
        <v>315</v>
      </c>
      <c r="G950" s="123">
        <v>5250</v>
      </c>
      <c r="H950" s="135" t="s">
        <v>690</v>
      </c>
    </row>
    <row r="951" spans="1:8" ht="25.5">
      <c r="A951" s="134" t="s">
        <v>698</v>
      </c>
      <c r="B951" s="115" t="s">
        <v>1635</v>
      </c>
      <c r="C951" s="117">
        <v>1981</v>
      </c>
      <c r="D951" s="117" t="s">
        <v>687</v>
      </c>
      <c r="E951" s="226">
        <v>1.04</v>
      </c>
      <c r="F951" s="117" t="s">
        <v>315</v>
      </c>
      <c r="G951" s="123">
        <v>3517</v>
      </c>
      <c r="H951" s="135" t="s">
        <v>690</v>
      </c>
    </row>
    <row r="952" spans="1:8" ht="12.75">
      <c r="A952" s="134" t="s">
        <v>698</v>
      </c>
      <c r="B952" s="115" t="s">
        <v>1636</v>
      </c>
      <c r="C952" s="117">
        <v>1981</v>
      </c>
      <c r="D952" s="117" t="s">
        <v>687</v>
      </c>
      <c r="E952" s="226">
        <v>0.3</v>
      </c>
      <c r="F952" s="117" t="s">
        <v>315</v>
      </c>
      <c r="G952" s="123">
        <v>9630</v>
      </c>
      <c r="H952" s="135" t="s">
        <v>690</v>
      </c>
    </row>
    <row r="953" spans="1:8" ht="25.5">
      <c r="A953" s="134" t="s">
        <v>698</v>
      </c>
      <c r="B953" s="115" t="s">
        <v>1637</v>
      </c>
      <c r="C953" s="117">
        <v>1981</v>
      </c>
      <c r="D953" s="117" t="s">
        <v>687</v>
      </c>
      <c r="E953" s="226">
        <v>0.58</v>
      </c>
      <c r="F953" s="117" t="s">
        <v>315</v>
      </c>
      <c r="G953" s="123">
        <v>1890</v>
      </c>
      <c r="H953" s="135" t="s">
        <v>690</v>
      </c>
    </row>
    <row r="954" spans="1:8" ht="25.5">
      <c r="A954" s="134" t="s">
        <v>698</v>
      </c>
      <c r="B954" s="115" t="s">
        <v>1638</v>
      </c>
      <c r="C954" s="117">
        <v>1981</v>
      </c>
      <c r="D954" s="117" t="s">
        <v>687</v>
      </c>
      <c r="E954" s="226">
        <v>0.76</v>
      </c>
      <c r="F954" s="117" t="s">
        <v>315</v>
      </c>
      <c r="G954" s="123">
        <v>3500</v>
      </c>
      <c r="H954" s="135" t="s">
        <v>690</v>
      </c>
    </row>
    <row r="955" spans="1:8" ht="12.75">
      <c r="A955" s="134" t="s">
        <v>698</v>
      </c>
      <c r="B955" s="115" t="s">
        <v>1639</v>
      </c>
      <c r="C955" s="117">
        <v>1981</v>
      </c>
      <c r="D955" s="117" t="s">
        <v>687</v>
      </c>
      <c r="E955" s="226">
        <v>0.92</v>
      </c>
      <c r="F955" s="117" t="s">
        <v>315</v>
      </c>
      <c r="G955" s="123">
        <v>19</v>
      </c>
      <c r="H955" s="135" t="s">
        <v>690</v>
      </c>
    </row>
    <row r="956" spans="1:8" ht="12.75">
      <c r="A956" s="134" t="s">
        <v>698</v>
      </c>
      <c r="B956" s="115" t="s">
        <v>1640</v>
      </c>
      <c r="C956" s="117">
        <v>1981</v>
      </c>
      <c r="D956" s="117" t="s">
        <v>687</v>
      </c>
      <c r="E956" s="226">
        <v>1.5</v>
      </c>
      <c r="F956" s="117" t="s">
        <v>315</v>
      </c>
      <c r="G956" s="123">
        <v>21</v>
      </c>
      <c r="H956" s="135" t="s">
        <v>690</v>
      </c>
    </row>
    <row r="957" spans="1:8" ht="12.75">
      <c r="A957" s="134" t="s">
        <v>698</v>
      </c>
      <c r="B957" s="115" t="s">
        <v>1641</v>
      </c>
      <c r="C957" s="117">
        <v>1981</v>
      </c>
      <c r="D957" s="117" t="s">
        <v>687</v>
      </c>
      <c r="E957" s="226">
        <v>16.5</v>
      </c>
      <c r="F957" s="117" t="s">
        <v>315</v>
      </c>
      <c r="G957" s="123">
        <v>13</v>
      </c>
      <c r="H957" s="135" t="s">
        <v>690</v>
      </c>
    </row>
    <row r="958" spans="1:8" ht="12.75">
      <c r="A958" s="134" t="s">
        <v>698</v>
      </c>
      <c r="B958" s="115" t="s">
        <v>1642</v>
      </c>
      <c r="C958" s="117">
        <v>1981</v>
      </c>
      <c r="D958" s="117" t="s">
        <v>687</v>
      </c>
      <c r="E958" s="226">
        <v>13.75</v>
      </c>
      <c r="F958" s="117" t="s">
        <v>315</v>
      </c>
      <c r="G958" s="123">
        <v>6</v>
      </c>
      <c r="H958" s="135" t="s">
        <v>690</v>
      </c>
    </row>
    <row r="959" spans="1:8" ht="12.75">
      <c r="A959" s="134" t="s">
        <v>698</v>
      </c>
      <c r="B959" s="115" t="s">
        <v>1643</v>
      </c>
      <c r="C959" s="117">
        <v>1981</v>
      </c>
      <c r="D959" s="117" t="s">
        <v>687</v>
      </c>
      <c r="E959" s="226">
        <v>6</v>
      </c>
      <c r="F959" s="117" t="s">
        <v>315</v>
      </c>
      <c r="G959" s="123">
        <v>114</v>
      </c>
      <c r="H959" s="135" t="s">
        <v>690</v>
      </c>
    </row>
    <row r="960" spans="1:8" ht="12.75">
      <c r="A960" s="134" t="s">
        <v>698</v>
      </c>
      <c r="B960" s="115" t="s">
        <v>1644</v>
      </c>
      <c r="C960" s="117">
        <v>1981</v>
      </c>
      <c r="D960" s="117" t="s">
        <v>687</v>
      </c>
      <c r="E960" s="226">
        <v>7</v>
      </c>
      <c r="F960" s="117" t="s">
        <v>315</v>
      </c>
      <c r="G960" s="123">
        <v>49</v>
      </c>
      <c r="H960" s="135" t="s">
        <v>690</v>
      </c>
    </row>
    <row r="961" spans="1:8" ht="12.75">
      <c r="A961" s="134" t="s">
        <v>698</v>
      </c>
      <c r="B961" s="115" t="s">
        <v>1645</v>
      </c>
      <c r="C961" s="117">
        <v>1981</v>
      </c>
      <c r="D961" s="117" t="s">
        <v>687</v>
      </c>
      <c r="E961" s="226">
        <v>5</v>
      </c>
      <c r="F961" s="117" t="s">
        <v>315</v>
      </c>
      <c r="G961" s="123">
        <v>119</v>
      </c>
      <c r="H961" s="135" t="s">
        <v>690</v>
      </c>
    </row>
    <row r="962" spans="1:8" ht="12.75">
      <c r="A962" s="134" t="s">
        <v>698</v>
      </c>
      <c r="B962" s="115" t="s">
        <v>1646</v>
      </c>
      <c r="C962" s="117">
        <v>1981</v>
      </c>
      <c r="D962" s="117" t="s">
        <v>687</v>
      </c>
      <c r="E962" s="226">
        <v>3.82</v>
      </c>
      <c r="F962" s="117" t="s">
        <v>315</v>
      </c>
      <c r="G962" s="123">
        <v>69</v>
      </c>
      <c r="H962" s="135" t="s">
        <v>690</v>
      </c>
    </row>
    <row r="963" spans="1:8" ht="12.75">
      <c r="A963" s="134" t="s">
        <v>698</v>
      </c>
      <c r="B963" s="115" t="s">
        <v>1647</v>
      </c>
      <c r="C963" s="117">
        <v>1981</v>
      </c>
      <c r="D963" s="117" t="s">
        <v>687</v>
      </c>
      <c r="E963" s="226">
        <v>11</v>
      </c>
      <c r="F963" s="117" t="s">
        <v>315</v>
      </c>
      <c r="G963" s="123">
        <v>40</v>
      </c>
      <c r="H963" s="135" t="s">
        <v>690</v>
      </c>
    </row>
    <row r="964" spans="1:8" ht="12.75">
      <c r="A964" s="134" t="s">
        <v>698</v>
      </c>
      <c r="B964" s="115" t="s">
        <v>1648</v>
      </c>
      <c r="C964" s="117">
        <v>1981</v>
      </c>
      <c r="D964" s="117" t="s">
        <v>687</v>
      </c>
      <c r="E964" s="226">
        <v>1</v>
      </c>
      <c r="F964" s="117" t="s">
        <v>315</v>
      </c>
      <c r="G964" s="123">
        <v>4</v>
      </c>
      <c r="H964" s="135" t="s">
        <v>690</v>
      </c>
    </row>
    <row r="965" spans="1:8" ht="12.75">
      <c r="A965" s="134" t="s">
        <v>698</v>
      </c>
      <c r="B965" s="115" t="s">
        <v>1649</v>
      </c>
      <c r="C965" s="117">
        <v>1981</v>
      </c>
      <c r="D965" s="117" t="s">
        <v>687</v>
      </c>
      <c r="E965" s="226">
        <v>1</v>
      </c>
      <c r="F965" s="117" t="s">
        <v>315</v>
      </c>
      <c r="G965" s="123">
        <v>5</v>
      </c>
      <c r="H965" s="135" t="s">
        <v>690</v>
      </c>
    </row>
    <row r="966" spans="1:8" ht="25.5">
      <c r="A966" s="134" t="s">
        <v>698</v>
      </c>
      <c r="B966" s="115" t="s">
        <v>1650</v>
      </c>
      <c r="C966" s="117">
        <v>1981</v>
      </c>
      <c r="D966" s="117" t="s">
        <v>687</v>
      </c>
      <c r="E966" s="226">
        <v>1.9</v>
      </c>
      <c r="F966" s="117" t="s">
        <v>315</v>
      </c>
      <c r="G966" s="123">
        <v>140</v>
      </c>
      <c r="H966" s="135" t="s">
        <v>690</v>
      </c>
    </row>
    <row r="967" spans="1:8" ht="25.5">
      <c r="A967" s="134" t="s">
        <v>698</v>
      </c>
      <c r="B967" s="115" t="s">
        <v>1651</v>
      </c>
      <c r="C967" s="117">
        <v>1981</v>
      </c>
      <c r="D967" s="117" t="s">
        <v>687</v>
      </c>
      <c r="E967" s="226">
        <v>1.9</v>
      </c>
      <c r="F967" s="117" t="s">
        <v>315</v>
      </c>
      <c r="G967" s="123">
        <v>159</v>
      </c>
      <c r="H967" s="135" t="s">
        <v>690</v>
      </c>
    </row>
    <row r="968" spans="1:8" ht="25.5">
      <c r="A968" s="134" t="s">
        <v>698</v>
      </c>
      <c r="B968" s="115" t="s">
        <v>1652</v>
      </c>
      <c r="C968" s="117">
        <v>1981</v>
      </c>
      <c r="D968" s="117" t="s">
        <v>687</v>
      </c>
      <c r="E968" s="226">
        <v>2.04</v>
      </c>
      <c r="F968" s="117" t="s">
        <v>315</v>
      </c>
      <c r="G968" s="123">
        <v>240</v>
      </c>
      <c r="H968" s="135" t="s">
        <v>690</v>
      </c>
    </row>
    <row r="969" spans="1:8" ht="25.5">
      <c r="A969" s="134" t="s">
        <v>698</v>
      </c>
      <c r="B969" s="115" t="s">
        <v>1653</v>
      </c>
      <c r="C969" s="117">
        <v>1981</v>
      </c>
      <c r="D969" s="117" t="s">
        <v>687</v>
      </c>
      <c r="E969" s="226">
        <v>2.04</v>
      </c>
      <c r="F969" s="117" t="s">
        <v>315</v>
      </c>
      <c r="G969" s="123">
        <v>300</v>
      </c>
      <c r="H969" s="135" t="s">
        <v>690</v>
      </c>
    </row>
    <row r="970" spans="1:8" ht="25.5">
      <c r="A970" s="134" t="s">
        <v>698</v>
      </c>
      <c r="B970" s="115" t="s">
        <v>1654</v>
      </c>
      <c r="C970" s="117">
        <v>1981</v>
      </c>
      <c r="D970" s="117" t="s">
        <v>687</v>
      </c>
      <c r="E970" s="226">
        <v>2.04</v>
      </c>
      <c r="F970" s="117" t="s">
        <v>315</v>
      </c>
      <c r="G970" s="123">
        <v>715</v>
      </c>
      <c r="H970" s="135" t="s">
        <v>690</v>
      </c>
    </row>
    <row r="971" spans="1:8" ht="25.5">
      <c r="A971" s="134" t="s">
        <v>698</v>
      </c>
      <c r="B971" s="115" t="s">
        <v>1655</v>
      </c>
      <c r="C971" s="117">
        <v>1981</v>
      </c>
      <c r="D971" s="117" t="s">
        <v>687</v>
      </c>
      <c r="E971" s="226">
        <v>2.04</v>
      </c>
      <c r="F971" s="117" t="s">
        <v>315</v>
      </c>
      <c r="G971" s="123">
        <v>153</v>
      </c>
      <c r="H971" s="135" t="s">
        <v>690</v>
      </c>
    </row>
    <row r="972" spans="1:8" ht="12.75">
      <c r="A972" s="134" t="s">
        <v>698</v>
      </c>
      <c r="B972" s="115" t="s">
        <v>1656</v>
      </c>
      <c r="C972" s="117">
        <v>1981</v>
      </c>
      <c r="D972" s="117" t="s">
        <v>687</v>
      </c>
      <c r="E972" s="226">
        <v>2</v>
      </c>
      <c r="F972" s="117" t="s">
        <v>315</v>
      </c>
      <c r="G972" s="123">
        <v>160</v>
      </c>
      <c r="H972" s="135" t="s">
        <v>690</v>
      </c>
    </row>
    <row r="973" spans="1:8" ht="12.75">
      <c r="A973" s="134" t="s">
        <v>698</v>
      </c>
      <c r="B973" s="115" t="s">
        <v>1657</v>
      </c>
      <c r="C973" s="117">
        <v>1981</v>
      </c>
      <c r="D973" s="117" t="s">
        <v>687</v>
      </c>
      <c r="E973" s="226">
        <v>2</v>
      </c>
      <c r="F973" s="117" t="s">
        <v>315</v>
      </c>
      <c r="G973" s="123">
        <v>110</v>
      </c>
      <c r="H973" s="135" t="s">
        <v>690</v>
      </c>
    </row>
    <row r="974" spans="1:8" ht="12.75">
      <c r="A974" s="134" t="s">
        <v>698</v>
      </c>
      <c r="B974" s="115" t="s">
        <v>1658</v>
      </c>
      <c r="C974" s="117">
        <v>1981</v>
      </c>
      <c r="D974" s="117" t="s">
        <v>687</v>
      </c>
      <c r="E974" s="226">
        <v>2</v>
      </c>
      <c r="F974" s="117" t="s">
        <v>315</v>
      </c>
      <c r="G974" s="123">
        <v>140</v>
      </c>
      <c r="H974" s="135" t="s">
        <v>690</v>
      </c>
    </row>
    <row r="975" spans="1:8" ht="12.75">
      <c r="A975" s="134" t="s">
        <v>698</v>
      </c>
      <c r="B975" s="115" t="s">
        <v>1659</v>
      </c>
      <c r="C975" s="117">
        <v>1981</v>
      </c>
      <c r="D975" s="117" t="s">
        <v>687</v>
      </c>
      <c r="E975" s="226">
        <v>4.8</v>
      </c>
      <c r="F975" s="117" t="s">
        <v>315</v>
      </c>
      <c r="G975" s="123">
        <v>406</v>
      </c>
      <c r="H975" s="135" t="s">
        <v>690</v>
      </c>
    </row>
    <row r="976" spans="1:8" ht="12.75">
      <c r="A976" s="134" t="s">
        <v>698</v>
      </c>
      <c r="B976" s="115" t="s">
        <v>1660</v>
      </c>
      <c r="C976" s="117">
        <v>1981</v>
      </c>
      <c r="D976" s="117" t="s">
        <v>687</v>
      </c>
      <c r="E976" s="226">
        <v>4.8</v>
      </c>
      <c r="F976" s="117" t="s">
        <v>315</v>
      </c>
      <c r="G976" s="123">
        <v>569</v>
      </c>
      <c r="H976" s="135" t="s">
        <v>690</v>
      </c>
    </row>
    <row r="977" spans="1:8" ht="12.75">
      <c r="A977" s="134" t="s">
        <v>698</v>
      </c>
      <c r="B977" s="115" t="s">
        <v>1661</v>
      </c>
      <c r="C977" s="117">
        <v>1981</v>
      </c>
      <c r="D977" s="117" t="s">
        <v>687</v>
      </c>
      <c r="E977" s="226">
        <v>4.8</v>
      </c>
      <c r="F977" s="117" t="s">
        <v>315</v>
      </c>
      <c r="G977" s="123">
        <v>47</v>
      </c>
      <c r="H977" s="135" t="s">
        <v>690</v>
      </c>
    </row>
    <row r="978" spans="1:8" ht="12.75">
      <c r="A978" s="134" t="s">
        <v>698</v>
      </c>
      <c r="B978" s="115" t="s">
        <v>1662</v>
      </c>
      <c r="C978" s="117">
        <v>1981</v>
      </c>
      <c r="D978" s="117" t="s">
        <v>687</v>
      </c>
      <c r="E978" s="226">
        <v>3.6</v>
      </c>
      <c r="F978" s="117" t="s">
        <v>315</v>
      </c>
      <c r="G978" s="123">
        <v>97</v>
      </c>
      <c r="H978" s="135" t="s">
        <v>690</v>
      </c>
    </row>
    <row r="979" spans="1:8" ht="12.75">
      <c r="A979" s="134" t="s">
        <v>698</v>
      </c>
      <c r="B979" s="115" t="s">
        <v>1663</v>
      </c>
      <c r="C979" s="117">
        <v>1981</v>
      </c>
      <c r="D979" s="117" t="s">
        <v>687</v>
      </c>
      <c r="E979" s="226">
        <v>2.58</v>
      </c>
      <c r="F979" s="117" t="s">
        <v>315</v>
      </c>
      <c r="G979" s="123">
        <v>5</v>
      </c>
      <c r="H979" s="135" t="s">
        <v>690</v>
      </c>
    </row>
    <row r="980" spans="1:8" ht="12.75">
      <c r="A980" s="134" t="s">
        <v>698</v>
      </c>
      <c r="B980" s="115" t="s">
        <v>1664</v>
      </c>
      <c r="C980" s="117">
        <v>1983</v>
      </c>
      <c r="D980" s="117" t="s">
        <v>687</v>
      </c>
      <c r="E980" s="226">
        <v>339.72</v>
      </c>
      <c r="F980" s="117" t="s">
        <v>315</v>
      </c>
      <c r="G980" s="123">
        <v>4</v>
      </c>
      <c r="H980" s="135" t="s">
        <v>690</v>
      </c>
    </row>
    <row r="981" spans="1:8" ht="12.75">
      <c r="A981" s="134" t="s">
        <v>698</v>
      </c>
      <c r="B981" s="115" t="s">
        <v>1665</v>
      </c>
      <c r="C981" s="117">
        <v>1983</v>
      </c>
      <c r="D981" s="117" t="s">
        <v>687</v>
      </c>
      <c r="E981" s="226">
        <v>411</v>
      </c>
      <c r="F981" s="117" t="s">
        <v>315</v>
      </c>
      <c r="G981" s="123">
        <v>8</v>
      </c>
      <c r="H981" s="135" t="s">
        <v>690</v>
      </c>
    </row>
    <row r="982" spans="1:8" ht="12.75">
      <c r="A982" s="134" t="s">
        <v>698</v>
      </c>
      <c r="B982" s="115" t="s">
        <v>1666</v>
      </c>
      <c r="C982" s="117">
        <v>1983</v>
      </c>
      <c r="D982" s="117" t="s">
        <v>687</v>
      </c>
      <c r="E982" s="226">
        <v>412.8</v>
      </c>
      <c r="F982" s="117" t="s">
        <v>315</v>
      </c>
      <c r="G982" s="123">
        <v>8</v>
      </c>
      <c r="H982" s="135" t="s">
        <v>690</v>
      </c>
    </row>
    <row r="983" spans="1:8" ht="12.75">
      <c r="A983" s="134" t="s">
        <v>698</v>
      </c>
      <c r="B983" s="115" t="s">
        <v>1667</v>
      </c>
      <c r="C983" s="117">
        <v>1983</v>
      </c>
      <c r="D983" s="117" t="s">
        <v>687</v>
      </c>
      <c r="E983" s="226">
        <v>219.87</v>
      </c>
      <c r="F983" s="117" t="s">
        <v>315</v>
      </c>
      <c r="G983" s="123">
        <v>3</v>
      </c>
      <c r="H983" s="135" t="s">
        <v>690</v>
      </c>
    </row>
    <row r="984" spans="1:8" ht="12.75">
      <c r="A984" s="134" t="s">
        <v>698</v>
      </c>
      <c r="B984" s="115" t="s">
        <v>1668</v>
      </c>
      <c r="C984" s="117">
        <v>1983</v>
      </c>
      <c r="D984" s="117" t="s">
        <v>687</v>
      </c>
      <c r="E984" s="226">
        <v>2.4</v>
      </c>
      <c r="F984" s="117" t="s">
        <v>315</v>
      </c>
      <c r="G984" s="123">
        <v>32</v>
      </c>
      <c r="H984" s="135" t="s">
        <v>690</v>
      </c>
    </row>
    <row r="985" spans="1:8" ht="12.75">
      <c r="A985" s="134" t="s">
        <v>698</v>
      </c>
      <c r="B985" s="115" t="s">
        <v>1669</v>
      </c>
      <c r="C985" s="117">
        <v>1983</v>
      </c>
      <c r="D985" s="117" t="s">
        <v>687</v>
      </c>
      <c r="E985" s="226">
        <v>18.48</v>
      </c>
      <c r="F985" s="117" t="s">
        <v>315</v>
      </c>
      <c r="G985" s="123">
        <v>6</v>
      </c>
      <c r="H985" s="135" t="s">
        <v>690</v>
      </c>
    </row>
    <row r="986" spans="1:8" ht="12.75">
      <c r="A986" s="134" t="s">
        <v>698</v>
      </c>
      <c r="B986" s="115" t="s">
        <v>1670</v>
      </c>
      <c r="C986" s="117">
        <v>1983</v>
      </c>
      <c r="D986" s="117" t="s">
        <v>687</v>
      </c>
      <c r="E986" s="226">
        <v>12</v>
      </c>
      <c r="F986" s="117" t="s">
        <v>315</v>
      </c>
      <c r="G986" s="123">
        <v>30</v>
      </c>
      <c r="H986" s="135" t="s">
        <v>690</v>
      </c>
    </row>
    <row r="987" spans="1:8" ht="12.75">
      <c r="A987" s="134" t="s">
        <v>698</v>
      </c>
      <c r="B987" s="115" t="s">
        <v>1671</v>
      </c>
      <c r="C987" s="117">
        <v>1983</v>
      </c>
      <c r="D987" s="117" t="s">
        <v>687</v>
      </c>
      <c r="E987" s="226">
        <v>228</v>
      </c>
      <c r="F987" s="117" t="s">
        <v>315</v>
      </c>
      <c r="G987" s="123">
        <v>4</v>
      </c>
      <c r="H987" s="135" t="s">
        <v>690</v>
      </c>
    </row>
    <row r="988" spans="1:8" ht="12.75">
      <c r="A988" s="134" t="s">
        <v>698</v>
      </c>
      <c r="B988" s="115" t="s">
        <v>1672</v>
      </c>
      <c r="C988" s="117">
        <v>1983</v>
      </c>
      <c r="D988" s="117" t="s">
        <v>687</v>
      </c>
      <c r="E988" s="226">
        <v>288</v>
      </c>
      <c r="F988" s="117" t="s">
        <v>315</v>
      </c>
      <c r="G988" s="123">
        <v>2</v>
      </c>
      <c r="H988" s="135" t="s">
        <v>690</v>
      </c>
    </row>
    <row r="989" spans="1:8" ht="25.5">
      <c r="A989" s="134" t="s">
        <v>698</v>
      </c>
      <c r="B989" s="115" t="s">
        <v>1673</v>
      </c>
      <c r="C989" s="117">
        <v>1983</v>
      </c>
      <c r="D989" s="117" t="s">
        <v>687</v>
      </c>
      <c r="E989" s="226">
        <v>1.64</v>
      </c>
      <c r="F989" s="117" t="s">
        <v>315</v>
      </c>
      <c r="G989" s="123">
        <v>200</v>
      </c>
      <c r="H989" s="135" t="s">
        <v>690</v>
      </c>
    </row>
    <row r="990" spans="1:8" ht="12.75">
      <c r="A990" s="134" t="s">
        <v>698</v>
      </c>
      <c r="B990" s="115" t="s">
        <v>1674</v>
      </c>
      <c r="C990" s="117">
        <v>1983</v>
      </c>
      <c r="D990" s="117" t="s">
        <v>687</v>
      </c>
      <c r="E990" s="226">
        <v>1.64</v>
      </c>
      <c r="F990" s="117" t="s">
        <v>315</v>
      </c>
      <c r="G990" s="123">
        <v>152</v>
      </c>
      <c r="H990" s="135" t="s">
        <v>690</v>
      </c>
    </row>
    <row r="991" spans="1:8" ht="25.5">
      <c r="A991" s="134" t="s">
        <v>698</v>
      </c>
      <c r="B991" s="115" t="s">
        <v>1675</v>
      </c>
      <c r="C991" s="117">
        <v>1983</v>
      </c>
      <c r="D991" s="117" t="s">
        <v>687</v>
      </c>
      <c r="E991" s="226">
        <v>2.75</v>
      </c>
      <c r="F991" s="117" t="s">
        <v>315</v>
      </c>
      <c r="G991" s="123">
        <v>36</v>
      </c>
      <c r="H991" s="135" t="s">
        <v>690</v>
      </c>
    </row>
    <row r="992" spans="1:8" ht="12.75">
      <c r="A992" s="134" t="s">
        <v>698</v>
      </c>
      <c r="B992" s="115" t="s">
        <v>1676</v>
      </c>
      <c r="C992" s="117">
        <v>1983</v>
      </c>
      <c r="D992" s="117" t="s">
        <v>687</v>
      </c>
      <c r="E992" s="226">
        <v>13.75</v>
      </c>
      <c r="F992" s="117" t="s">
        <v>315</v>
      </c>
      <c r="G992" s="123">
        <v>2</v>
      </c>
      <c r="H992" s="135" t="s">
        <v>690</v>
      </c>
    </row>
    <row r="993" spans="1:8" ht="12.75">
      <c r="A993" s="134" t="s">
        <v>698</v>
      </c>
      <c r="B993" s="115" t="s">
        <v>1677</v>
      </c>
      <c r="C993" s="117">
        <v>1983</v>
      </c>
      <c r="D993" s="117" t="s">
        <v>687</v>
      </c>
      <c r="E993" s="226">
        <v>2.64</v>
      </c>
      <c r="F993" s="117" t="s">
        <v>315</v>
      </c>
      <c r="G993" s="123">
        <v>8</v>
      </c>
      <c r="H993" s="135" t="s">
        <v>690</v>
      </c>
    </row>
    <row r="994" spans="1:8" ht="12.75">
      <c r="A994" s="134" t="s">
        <v>698</v>
      </c>
      <c r="B994" s="115" t="s">
        <v>1678</v>
      </c>
      <c r="C994" s="117">
        <v>1983</v>
      </c>
      <c r="D994" s="117" t="s">
        <v>687</v>
      </c>
      <c r="E994" s="226">
        <v>2.6</v>
      </c>
      <c r="F994" s="117" t="s">
        <v>315</v>
      </c>
      <c r="G994" s="123">
        <v>8</v>
      </c>
      <c r="H994" s="135" t="s">
        <v>690</v>
      </c>
    </row>
    <row r="995" spans="1:8" ht="12.75">
      <c r="A995" s="134" t="s">
        <v>698</v>
      </c>
      <c r="B995" s="115" t="s">
        <v>1679</v>
      </c>
      <c r="C995" s="117">
        <v>1983</v>
      </c>
      <c r="D995" s="117" t="s">
        <v>687</v>
      </c>
      <c r="E995" s="226">
        <v>37.2</v>
      </c>
      <c r="F995" s="117" t="s">
        <v>315</v>
      </c>
      <c r="G995" s="122">
        <v>4</v>
      </c>
      <c r="H995" s="135" t="s">
        <v>690</v>
      </c>
    </row>
    <row r="996" spans="1:8" ht="12.75">
      <c r="A996" s="134" t="s">
        <v>698</v>
      </c>
      <c r="B996" s="115" t="s">
        <v>1680</v>
      </c>
      <c r="C996" s="117">
        <v>1983</v>
      </c>
      <c r="D996" s="117" t="s">
        <v>687</v>
      </c>
      <c r="E996" s="226">
        <v>37.2</v>
      </c>
      <c r="F996" s="117" t="s">
        <v>315</v>
      </c>
      <c r="G996" s="123">
        <v>4</v>
      </c>
      <c r="H996" s="135" t="s">
        <v>690</v>
      </c>
    </row>
    <row r="997" spans="1:8" ht="12.75">
      <c r="A997" s="134" t="s">
        <v>698</v>
      </c>
      <c r="B997" s="115" t="s">
        <v>1681</v>
      </c>
      <c r="C997" s="117">
        <v>1983</v>
      </c>
      <c r="D997" s="117" t="s">
        <v>687</v>
      </c>
      <c r="E997" s="226">
        <v>14.6</v>
      </c>
      <c r="F997" s="117" t="s">
        <v>315</v>
      </c>
      <c r="G997" s="123">
        <v>20</v>
      </c>
      <c r="H997" s="135" t="s">
        <v>690</v>
      </c>
    </row>
    <row r="998" spans="1:8" ht="12.75">
      <c r="A998" s="134" t="s">
        <v>698</v>
      </c>
      <c r="B998" s="115" t="s">
        <v>1682</v>
      </c>
      <c r="C998" s="117">
        <v>1983</v>
      </c>
      <c r="D998" s="117" t="s">
        <v>687</v>
      </c>
      <c r="E998" s="226">
        <v>2.06</v>
      </c>
      <c r="F998" s="117" t="s">
        <v>315</v>
      </c>
      <c r="G998" s="123">
        <v>20</v>
      </c>
      <c r="H998" s="135" t="s">
        <v>690</v>
      </c>
    </row>
    <row r="999" spans="1:8" ht="12.75">
      <c r="A999" s="134" t="s">
        <v>698</v>
      </c>
      <c r="B999" s="115" t="s">
        <v>1683</v>
      </c>
      <c r="C999" s="117">
        <v>1983</v>
      </c>
      <c r="D999" s="117" t="s">
        <v>687</v>
      </c>
      <c r="E999" s="226">
        <v>10.08</v>
      </c>
      <c r="F999" s="117" t="s">
        <v>315</v>
      </c>
      <c r="G999" s="123">
        <v>100</v>
      </c>
      <c r="H999" s="135" t="s">
        <v>690</v>
      </c>
    </row>
    <row r="1000" spans="1:8" ht="12.75">
      <c r="A1000" s="134" t="s">
        <v>698</v>
      </c>
      <c r="B1000" s="115" t="s">
        <v>172</v>
      </c>
      <c r="C1000" s="117">
        <v>1983</v>
      </c>
      <c r="D1000" s="117" t="s">
        <v>687</v>
      </c>
      <c r="E1000" s="226">
        <v>6.82</v>
      </c>
      <c r="F1000" s="117" t="s">
        <v>315</v>
      </c>
      <c r="G1000" s="123">
        <v>57</v>
      </c>
      <c r="H1000" s="135" t="s">
        <v>690</v>
      </c>
    </row>
    <row r="1001" spans="1:8" ht="25.5">
      <c r="A1001" s="134" t="s">
        <v>698</v>
      </c>
      <c r="B1001" s="115" t="s">
        <v>173</v>
      </c>
      <c r="C1001" s="117">
        <v>1983</v>
      </c>
      <c r="D1001" s="117" t="s">
        <v>687</v>
      </c>
      <c r="E1001" s="226">
        <v>5.24</v>
      </c>
      <c r="F1001" s="117" t="s">
        <v>315</v>
      </c>
      <c r="G1001" s="123">
        <v>34</v>
      </c>
      <c r="H1001" s="135" t="s">
        <v>690</v>
      </c>
    </row>
    <row r="1002" spans="1:8" ht="12.75">
      <c r="A1002" s="134" t="s">
        <v>698</v>
      </c>
      <c r="B1002" s="115" t="s">
        <v>174</v>
      </c>
      <c r="C1002" s="117">
        <v>1983</v>
      </c>
      <c r="D1002" s="117" t="s">
        <v>687</v>
      </c>
      <c r="E1002" s="226">
        <v>6.24</v>
      </c>
      <c r="F1002" s="117" t="s">
        <v>315</v>
      </c>
      <c r="G1002" s="123">
        <v>15</v>
      </c>
      <c r="H1002" s="135" t="s">
        <v>690</v>
      </c>
    </row>
    <row r="1003" spans="1:8" ht="12.75">
      <c r="A1003" s="134" t="s">
        <v>698</v>
      </c>
      <c r="B1003" s="115" t="s">
        <v>175</v>
      </c>
      <c r="C1003" s="117">
        <v>1983</v>
      </c>
      <c r="D1003" s="117" t="s">
        <v>687</v>
      </c>
      <c r="E1003" s="226">
        <v>0.61</v>
      </c>
      <c r="F1003" s="117" t="s">
        <v>315</v>
      </c>
      <c r="G1003" s="123">
        <v>60</v>
      </c>
      <c r="H1003" s="135" t="s">
        <v>690</v>
      </c>
    </row>
    <row r="1004" spans="1:8" ht="12.75">
      <c r="A1004" s="134" t="s">
        <v>698</v>
      </c>
      <c r="B1004" s="115" t="s">
        <v>176</v>
      </c>
      <c r="C1004" s="117">
        <v>1983</v>
      </c>
      <c r="D1004" s="117" t="s">
        <v>687</v>
      </c>
      <c r="E1004" s="226">
        <v>11.28</v>
      </c>
      <c r="F1004" s="117" t="s">
        <v>315</v>
      </c>
      <c r="G1004" s="123">
        <v>15</v>
      </c>
      <c r="H1004" s="135" t="s">
        <v>690</v>
      </c>
    </row>
    <row r="1005" spans="1:8" ht="12.75">
      <c r="A1005" s="134" t="s">
        <v>698</v>
      </c>
      <c r="B1005" s="115" t="s">
        <v>177</v>
      </c>
      <c r="C1005" s="117">
        <v>1983</v>
      </c>
      <c r="D1005" s="117" t="s">
        <v>687</v>
      </c>
      <c r="E1005" s="226">
        <v>669.2</v>
      </c>
      <c r="F1005" s="117" t="s">
        <v>315</v>
      </c>
      <c r="G1005" s="123">
        <v>5</v>
      </c>
      <c r="H1005" s="135" t="s">
        <v>690</v>
      </c>
    </row>
    <row r="1006" spans="1:8" ht="12.75">
      <c r="A1006" s="134" t="s">
        <v>698</v>
      </c>
      <c r="B1006" s="115" t="s">
        <v>178</v>
      </c>
      <c r="C1006" s="117">
        <v>1983</v>
      </c>
      <c r="D1006" s="117" t="s">
        <v>687</v>
      </c>
      <c r="E1006" s="226">
        <v>37.2</v>
      </c>
      <c r="F1006" s="117" t="s">
        <v>315</v>
      </c>
      <c r="G1006" s="123">
        <v>15</v>
      </c>
      <c r="H1006" s="135" t="s">
        <v>690</v>
      </c>
    </row>
    <row r="1007" spans="1:8" ht="12.75">
      <c r="A1007" s="134" t="s">
        <v>698</v>
      </c>
      <c r="B1007" s="115" t="s">
        <v>179</v>
      </c>
      <c r="C1007" s="117">
        <v>1983</v>
      </c>
      <c r="D1007" s="117" t="s">
        <v>687</v>
      </c>
      <c r="E1007" s="226">
        <v>2.4</v>
      </c>
      <c r="F1007" s="117" t="s">
        <v>315</v>
      </c>
      <c r="G1007" s="123">
        <v>40</v>
      </c>
      <c r="H1007" s="135" t="s">
        <v>690</v>
      </c>
    </row>
    <row r="1008" spans="1:8" ht="12.75">
      <c r="A1008" s="134" t="s">
        <v>698</v>
      </c>
      <c r="B1008" s="115" t="s">
        <v>180</v>
      </c>
      <c r="C1008" s="117">
        <v>1983</v>
      </c>
      <c r="D1008" s="117" t="s">
        <v>687</v>
      </c>
      <c r="E1008" s="226">
        <v>49.4</v>
      </c>
      <c r="F1008" s="117" t="s">
        <v>315</v>
      </c>
      <c r="G1008" s="123">
        <v>10</v>
      </c>
      <c r="H1008" s="135" t="s">
        <v>690</v>
      </c>
    </row>
    <row r="1009" spans="1:8" ht="12.75">
      <c r="A1009" s="134" t="s">
        <v>698</v>
      </c>
      <c r="B1009" s="115" t="s">
        <v>181</v>
      </c>
      <c r="C1009" s="117">
        <v>1983</v>
      </c>
      <c r="D1009" s="117" t="s">
        <v>687</v>
      </c>
      <c r="E1009" s="226">
        <v>0.24</v>
      </c>
      <c r="F1009" s="117" t="s">
        <v>315</v>
      </c>
      <c r="G1009" s="123">
        <v>60</v>
      </c>
      <c r="H1009" s="135" t="s">
        <v>690</v>
      </c>
    </row>
    <row r="1010" spans="1:8" ht="12.75">
      <c r="A1010" s="134" t="s">
        <v>698</v>
      </c>
      <c r="B1010" s="115" t="s">
        <v>182</v>
      </c>
      <c r="C1010" s="117">
        <v>1983</v>
      </c>
      <c r="D1010" s="117" t="s">
        <v>687</v>
      </c>
      <c r="E1010" s="226">
        <v>0.43199999999999994</v>
      </c>
      <c r="F1010" s="117" t="s">
        <v>315</v>
      </c>
      <c r="G1010" s="123">
        <v>122</v>
      </c>
      <c r="H1010" s="135" t="s">
        <v>690</v>
      </c>
    </row>
    <row r="1011" spans="1:8" ht="12.75">
      <c r="A1011" s="134" t="s">
        <v>698</v>
      </c>
      <c r="B1011" s="115" t="s">
        <v>183</v>
      </c>
      <c r="C1011" s="117">
        <v>1983</v>
      </c>
      <c r="D1011" s="117" t="s">
        <v>687</v>
      </c>
      <c r="E1011" s="226">
        <v>0.43199999999999994</v>
      </c>
      <c r="F1011" s="117" t="s">
        <v>315</v>
      </c>
      <c r="G1011" s="123">
        <v>170</v>
      </c>
      <c r="H1011" s="135" t="s">
        <v>690</v>
      </c>
    </row>
    <row r="1012" spans="1:8" ht="25.5">
      <c r="A1012" s="134" t="s">
        <v>698</v>
      </c>
      <c r="B1012" s="115" t="s">
        <v>184</v>
      </c>
      <c r="C1012" s="117">
        <v>1983</v>
      </c>
      <c r="D1012" s="117" t="s">
        <v>687</v>
      </c>
      <c r="E1012" s="226">
        <v>0.46</v>
      </c>
      <c r="F1012" s="117" t="s">
        <v>315</v>
      </c>
      <c r="G1012" s="123">
        <v>170</v>
      </c>
      <c r="H1012" s="135" t="s">
        <v>690</v>
      </c>
    </row>
    <row r="1013" spans="1:8" ht="12.75">
      <c r="A1013" s="134" t="s">
        <v>698</v>
      </c>
      <c r="B1013" s="115" t="s">
        <v>185</v>
      </c>
      <c r="C1013" s="117">
        <v>1983</v>
      </c>
      <c r="D1013" s="117" t="s">
        <v>687</v>
      </c>
      <c r="E1013" s="226">
        <v>0.3839999999999999</v>
      </c>
      <c r="F1013" s="117" t="s">
        <v>315</v>
      </c>
      <c r="G1013" s="123">
        <v>50</v>
      </c>
      <c r="H1013" s="135" t="s">
        <v>690</v>
      </c>
    </row>
    <row r="1014" spans="1:8" ht="12.75">
      <c r="A1014" s="134" t="s">
        <v>698</v>
      </c>
      <c r="B1014" s="115" t="s">
        <v>186</v>
      </c>
      <c r="C1014" s="117">
        <v>1983</v>
      </c>
      <c r="D1014" s="117" t="s">
        <v>687</v>
      </c>
      <c r="E1014" s="226">
        <v>29.6</v>
      </c>
      <c r="F1014" s="117" t="s">
        <v>315</v>
      </c>
      <c r="G1014" s="123">
        <v>20</v>
      </c>
      <c r="H1014" s="135" t="s">
        <v>690</v>
      </c>
    </row>
    <row r="1015" spans="1:8" ht="12.75">
      <c r="A1015" s="134" t="s">
        <v>698</v>
      </c>
      <c r="B1015" s="115" t="s">
        <v>187</v>
      </c>
      <c r="C1015" s="117">
        <v>1983</v>
      </c>
      <c r="D1015" s="117" t="s">
        <v>687</v>
      </c>
      <c r="E1015" s="226">
        <v>0.09599999999999997</v>
      </c>
      <c r="F1015" s="117" t="s">
        <v>315</v>
      </c>
      <c r="G1015" s="123">
        <v>35</v>
      </c>
      <c r="H1015" s="135" t="s">
        <v>690</v>
      </c>
    </row>
    <row r="1016" spans="1:8" ht="12.75">
      <c r="A1016" s="134" t="s">
        <v>698</v>
      </c>
      <c r="B1016" s="115" t="s">
        <v>188</v>
      </c>
      <c r="C1016" s="117">
        <v>1983</v>
      </c>
      <c r="D1016" s="117" t="s">
        <v>687</v>
      </c>
      <c r="E1016" s="226">
        <v>6</v>
      </c>
      <c r="F1016" s="117" t="s">
        <v>315</v>
      </c>
      <c r="G1016" s="123">
        <v>2</v>
      </c>
      <c r="H1016" s="135" t="s">
        <v>690</v>
      </c>
    </row>
    <row r="1017" spans="1:8" ht="12.75">
      <c r="A1017" s="134" t="s">
        <v>698</v>
      </c>
      <c r="B1017" s="115" t="s">
        <v>189</v>
      </c>
      <c r="C1017" s="117">
        <v>1983</v>
      </c>
      <c r="D1017" s="117" t="s">
        <v>687</v>
      </c>
      <c r="E1017" s="226">
        <v>52</v>
      </c>
      <c r="F1017" s="117" t="s">
        <v>315</v>
      </c>
      <c r="G1017" s="123">
        <v>5</v>
      </c>
      <c r="H1017" s="135" t="s">
        <v>690</v>
      </c>
    </row>
    <row r="1018" spans="1:8" ht="12.75">
      <c r="A1018" s="134" t="s">
        <v>698</v>
      </c>
      <c r="B1018" s="115" t="s">
        <v>190</v>
      </c>
      <c r="C1018" s="117">
        <v>1983</v>
      </c>
      <c r="D1018" s="117" t="s">
        <v>687</v>
      </c>
      <c r="E1018" s="226">
        <v>18</v>
      </c>
      <c r="F1018" s="117" t="s">
        <v>315</v>
      </c>
      <c r="G1018" s="123">
        <v>5</v>
      </c>
      <c r="H1018" s="135" t="s">
        <v>690</v>
      </c>
    </row>
    <row r="1019" spans="1:8" ht="12.75">
      <c r="A1019" s="134" t="s">
        <v>698</v>
      </c>
      <c r="B1019" s="115" t="s">
        <v>191</v>
      </c>
      <c r="C1019" s="117">
        <v>1983</v>
      </c>
      <c r="D1019" s="117" t="s">
        <v>687</v>
      </c>
      <c r="E1019" s="226">
        <v>0.72</v>
      </c>
      <c r="F1019" s="117" t="s">
        <v>315</v>
      </c>
      <c r="G1019" s="123">
        <v>60</v>
      </c>
      <c r="H1019" s="135" t="s">
        <v>690</v>
      </c>
    </row>
    <row r="1020" spans="1:8" ht="12.75">
      <c r="A1020" s="134" t="s">
        <v>698</v>
      </c>
      <c r="B1020" s="115" t="s">
        <v>192</v>
      </c>
      <c r="C1020" s="117">
        <v>1985</v>
      </c>
      <c r="D1020" s="117" t="s">
        <v>687</v>
      </c>
      <c r="E1020" s="226">
        <v>4.95</v>
      </c>
      <c r="F1020" s="117" t="s">
        <v>315</v>
      </c>
      <c r="G1020" s="123">
        <v>28</v>
      </c>
      <c r="H1020" s="135" t="s">
        <v>690</v>
      </c>
    </row>
    <row r="1021" spans="1:8" ht="12.75">
      <c r="A1021" s="134" t="s">
        <v>698</v>
      </c>
      <c r="B1021" s="115" t="s">
        <v>193</v>
      </c>
      <c r="C1021" s="117">
        <v>1985</v>
      </c>
      <c r="D1021" s="117" t="s">
        <v>687</v>
      </c>
      <c r="E1021" s="226">
        <v>4.95</v>
      </c>
      <c r="F1021" s="117" t="s">
        <v>315</v>
      </c>
      <c r="G1021" s="123">
        <v>6</v>
      </c>
      <c r="H1021" s="135" t="s">
        <v>690</v>
      </c>
    </row>
    <row r="1022" spans="1:8" ht="12.75">
      <c r="A1022" s="134" t="s">
        <v>698</v>
      </c>
      <c r="B1022" s="115" t="s">
        <v>194</v>
      </c>
      <c r="C1022" s="117">
        <v>1985</v>
      </c>
      <c r="D1022" s="117" t="s">
        <v>687</v>
      </c>
      <c r="E1022" s="226">
        <v>0.55</v>
      </c>
      <c r="F1022" s="117" t="s">
        <v>315</v>
      </c>
      <c r="G1022" s="123">
        <v>24</v>
      </c>
      <c r="H1022" s="135" t="s">
        <v>690</v>
      </c>
    </row>
    <row r="1023" spans="1:8" ht="12.75">
      <c r="A1023" s="134" t="s">
        <v>698</v>
      </c>
      <c r="B1023" s="115" t="s">
        <v>195</v>
      </c>
      <c r="C1023" s="117">
        <v>1985</v>
      </c>
      <c r="D1023" s="117" t="s">
        <v>687</v>
      </c>
      <c r="E1023" s="226">
        <v>0.55</v>
      </c>
      <c r="F1023" s="117" t="s">
        <v>315</v>
      </c>
      <c r="G1023" s="123">
        <v>26</v>
      </c>
      <c r="H1023" s="135" t="s">
        <v>690</v>
      </c>
    </row>
    <row r="1024" spans="1:8" ht="12.75">
      <c r="A1024" s="134" t="s">
        <v>698</v>
      </c>
      <c r="B1024" s="115" t="s">
        <v>196</v>
      </c>
      <c r="C1024" s="117">
        <v>1985</v>
      </c>
      <c r="D1024" s="117" t="s">
        <v>687</v>
      </c>
      <c r="E1024" s="226">
        <v>5.5</v>
      </c>
      <c r="F1024" s="117" t="s">
        <v>315</v>
      </c>
      <c r="G1024" s="123">
        <v>53</v>
      </c>
      <c r="H1024" s="135" t="s">
        <v>690</v>
      </c>
    </row>
    <row r="1025" spans="1:8" ht="12.75">
      <c r="A1025" s="134" t="s">
        <v>698</v>
      </c>
      <c r="B1025" s="115" t="s">
        <v>197</v>
      </c>
      <c r="C1025" s="117">
        <v>1985</v>
      </c>
      <c r="D1025" s="117" t="s">
        <v>687</v>
      </c>
      <c r="E1025" s="226">
        <v>82.5</v>
      </c>
      <c r="F1025" s="117" t="s">
        <v>315</v>
      </c>
      <c r="G1025" s="123">
        <v>5</v>
      </c>
      <c r="H1025" s="135" t="s">
        <v>690</v>
      </c>
    </row>
    <row r="1026" spans="1:8" ht="12.75">
      <c r="A1026" s="134" t="s">
        <v>698</v>
      </c>
      <c r="B1026" s="115" t="s">
        <v>198</v>
      </c>
      <c r="C1026" s="117">
        <v>1985</v>
      </c>
      <c r="D1026" s="117" t="s">
        <v>687</v>
      </c>
      <c r="E1026" s="226">
        <v>0.67</v>
      </c>
      <c r="F1026" s="117" t="s">
        <v>315</v>
      </c>
      <c r="G1026" s="123">
        <v>120</v>
      </c>
      <c r="H1026" s="135" t="s">
        <v>690</v>
      </c>
    </row>
    <row r="1027" spans="1:8" ht="12.75">
      <c r="A1027" s="134" t="s">
        <v>698</v>
      </c>
      <c r="B1027" s="115" t="s">
        <v>199</v>
      </c>
      <c r="C1027" s="117">
        <v>1985</v>
      </c>
      <c r="D1027" s="117" t="s">
        <v>687</v>
      </c>
      <c r="E1027" s="226">
        <v>0.28</v>
      </c>
      <c r="F1027" s="117" t="s">
        <v>315</v>
      </c>
      <c r="G1027" s="123">
        <v>115</v>
      </c>
      <c r="H1027" s="135" t="s">
        <v>690</v>
      </c>
    </row>
    <row r="1028" spans="1:8" ht="12.75">
      <c r="A1028" s="134" t="s">
        <v>698</v>
      </c>
      <c r="B1028" s="115" t="s">
        <v>200</v>
      </c>
      <c r="C1028" s="117">
        <v>1985</v>
      </c>
      <c r="D1028" s="117" t="s">
        <v>687</v>
      </c>
      <c r="E1028" s="226">
        <v>0.15</v>
      </c>
      <c r="F1028" s="117" t="s">
        <v>315</v>
      </c>
      <c r="G1028" s="123">
        <v>884</v>
      </c>
      <c r="H1028" s="135" t="s">
        <v>690</v>
      </c>
    </row>
    <row r="1029" spans="1:8" ht="12.75">
      <c r="A1029" s="134" t="s">
        <v>698</v>
      </c>
      <c r="B1029" s="115" t="s">
        <v>201</v>
      </c>
      <c r="C1029" s="117">
        <v>1985</v>
      </c>
      <c r="D1029" s="117" t="s">
        <v>687</v>
      </c>
      <c r="E1029" s="226">
        <v>0.83</v>
      </c>
      <c r="F1029" s="117" t="s">
        <v>315</v>
      </c>
      <c r="G1029" s="123">
        <v>100</v>
      </c>
      <c r="H1029" s="135" t="s">
        <v>690</v>
      </c>
    </row>
    <row r="1030" spans="1:8" ht="12.75">
      <c r="A1030" s="134" t="s">
        <v>698</v>
      </c>
      <c r="B1030" s="115" t="s">
        <v>202</v>
      </c>
      <c r="C1030" s="117">
        <v>1985</v>
      </c>
      <c r="D1030" s="117" t="s">
        <v>687</v>
      </c>
      <c r="E1030" s="226">
        <v>5.2</v>
      </c>
      <c r="F1030" s="117" t="s">
        <v>315</v>
      </c>
      <c r="G1030" s="123">
        <v>8</v>
      </c>
      <c r="H1030" s="135" t="s">
        <v>690</v>
      </c>
    </row>
    <row r="1031" spans="1:8" ht="12.75">
      <c r="A1031" s="134" t="s">
        <v>698</v>
      </c>
      <c r="B1031" s="115" t="s">
        <v>203</v>
      </c>
      <c r="C1031" s="117">
        <v>1985</v>
      </c>
      <c r="D1031" s="117" t="s">
        <v>687</v>
      </c>
      <c r="E1031" s="226">
        <v>5.2</v>
      </c>
      <c r="F1031" s="117" t="s">
        <v>315</v>
      </c>
      <c r="G1031" s="123">
        <v>3</v>
      </c>
      <c r="H1031" s="135" t="s">
        <v>690</v>
      </c>
    </row>
    <row r="1032" spans="1:8" ht="12.75">
      <c r="A1032" s="134" t="s">
        <v>698</v>
      </c>
      <c r="B1032" s="115" t="s">
        <v>204</v>
      </c>
      <c r="C1032" s="117">
        <v>1985</v>
      </c>
      <c r="D1032" s="117" t="s">
        <v>687</v>
      </c>
      <c r="E1032" s="226">
        <v>1.16</v>
      </c>
      <c r="F1032" s="117" t="s">
        <v>315</v>
      </c>
      <c r="G1032" s="123">
        <v>20</v>
      </c>
      <c r="H1032" s="135" t="s">
        <v>690</v>
      </c>
    </row>
    <row r="1033" spans="1:8" ht="12.75">
      <c r="A1033" s="134" t="s">
        <v>698</v>
      </c>
      <c r="B1033" s="115" t="s">
        <v>205</v>
      </c>
      <c r="C1033" s="117">
        <v>1985</v>
      </c>
      <c r="D1033" s="117" t="s">
        <v>687</v>
      </c>
      <c r="E1033" s="226">
        <v>1.6219999999999994</v>
      </c>
      <c r="F1033" s="117" t="s">
        <v>315</v>
      </c>
      <c r="G1033" s="123">
        <v>9</v>
      </c>
      <c r="H1033" s="135" t="s">
        <v>690</v>
      </c>
    </row>
    <row r="1034" spans="1:8" ht="12.75">
      <c r="A1034" s="134" t="s">
        <v>698</v>
      </c>
      <c r="B1034" s="115" t="s">
        <v>206</v>
      </c>
      <c r="C1034" s="117">
        <v>1985</v>
      </c>
      <c r="D1034" s="117" t="s">
        <v>687</v>
      </c>
      <c r="E1034" s="226">
        <v>2.84</v>
      </c>
      <c r="F1034" s="117" t="s">
        <v>315</v>
      </c>
      <c r="G1034" s="123">
        <v>2</v>
      </c>
      <c r="H1034" s="135" t="s">
        <v>690</v>
      </c>
    </row>
    <row r="1035" spans="1:8" ht="12.75">
      <c r="A1035" s="134" t="s">
        <v>698</v>
      </c>
      <c r="B1035" s="115" t="s">
        <v>207</v>
      </c>
      <c r="C1035" s="117">
        <v>1977</v>
      </c>
      <c r="D1035" s="117" t="s">
        <v>687</v>
      </c>
      <c r="E1035" s="226">
        <v>9.9</v>
      </c>
      <c r="F1035" s="117" t="s">
        <v>315</v>
      </c>
      <c r="G1035" s="123">
        <v>25</v>
      </c>
      <c r="H1035" s="135" t="s">
        <v>690</v>
      </c>
    </row>
    <row r="1036" spans="1:8" ht="12.75">
      <c r="A1036" s="134" t="s">
        <v>698</v>
      </c>
      <c r="B1036" s="115" t="s">
        <v>208</v>
      </c>
      <c r="C1036" s="117">
        <v>1977</v>
      </c>
      <c r="D1036" s="117" t="s">
        <v>687</v>
      </c>
      <c r="E1036" s="226">
        <v>2.02</v>
      </c>
      <c r="F1036" s="117" t="s">
        <v>315</v>
      </c>
      <c r="G1036" s="123">
        <v>12</v>
      </c>
      <c r="H1036" s="135" t="s">
        <v>690</v>
      </c>
    </row>
    <row r="1037" spans="1:8" ht="12.75">
      <c r="A1037" s="134" t="s">
        <v>698</v>
      </c>
      <c r="B1037" s="115" t="s">
        <v>209</v>
      </c>
      <c r="C1037" s="117">
        <v>1977</v>
      </c>
      <c r="D1037" s="117" t="s">
        <v>687</v>
      </c>
      <c r="E1037" s="226">
        <v>2.1</v>
      </c>
      <c r="F1037" s="117" t="s">
        <v>315</v>
      </c>
      <c r="G1037" s="123">
        <v>34</v>
      </c>
      <c r="H1037" s="135" t="s">
        <v>690</v>
      </c>
    </row>
    <row r="1038" spans="1:8" ht="12.75">
      <c r="A1038" s="134" t="s">
        <v>698</v>
      </c>
      <c r="B1038" s="115" t="s">
        <v>210</v>
      </c>
      <c r="C1038" s="117">
        <v>1977</v>
      </c>
      <c r="D1038" s="117" t="s">
        <v>687</v>
      </c>
      <c r="E1038" s="226">
        <v>78.99599999999998</v>
      </c>
      <c r="F1038" s="117" t="s">
        <v>315</v>
      </c>
      <c r="G1038" s="123">
        <v>3</v>
      </c>
      <c r="H1038" s="135" t="s">
        <v>690</v>
      </c>
    </row>
    <row r="1039" spans="1:8" ht="12.75">
      <c r="A1039" s="134" t="s">
        <v>698</v>
      </c>
      <c r="B1039" s="115" t="s">
        <v>211</v>
      </c>
      <c r="C1039" s="117">
        <v>1977</v>
      </c>
      <c r="D1039" s="117" t="s">
        <v>687</v>
      </c>
      <c r="E1039" s="226">
        <v>11.26</v>
      </c>
      <c r="F1039" s="117" t="s">
        <v>315</v>
      </c>
      <c r="G1039" s="123">
        <v>84</v>
      </c>
      <c r="H1039" s="135" t="s">
        <v>690</v>
      </c>
    </row>
    <row r="1040" spans="1:8" ht="12.75">
      <c r="A1040" s="134" t="s">
        <v>698</v>
      </c>
      <c r="B1040" s="115" t="s">
        <v>212</v>
      </c>
      <c r="C1040" s="117">
        <v>1977</v>
      </c>
      <c r="D1040" s="117" t="s">
        <v>687</v>
      </c>
      <c r="E1040" s="226">
        <v>13.727999999999996</v>
      </c>
      <c r="F1040" s="117" t="s">
        <v>315</v>
      </c>
      <c r="G1040" s="123">
        <v>41</v>
      </c>
      <c r="H1040" s="135" t="s">
        <v>690</v>
      </c>
    </row>
    <row r="1041" spans="1:8" ht="12.75">
      <c r="A1041" s="134" t="s">
        <v>698</v>
      </c>
      <c r="B1041" s="115" t="s">
        <v>213</v>
      </c>
      <c r="C1041" s="117">
        <v>1977</v>
      </c>
      <c r="D1041" s="117" t="s">
        <v>687</v>
      </c>
      <c r="E1041" s="226">
        <v>1.2239999999999998</v>
      </c>
      <c r="F1041" s="117" t="s">
        <v>315</v>
      </c>
      <c r="G1041" s="123">
        <v>110</v>
      </c>
      <c r="H1041" s="135" t="s">
        <v>690</v>
      </c>
    </row>
    <row r="1042" spans="1:8" ht="12.75">
      <c r="A1042" s="134" t="s">
        <v>698</v>
      </c>
      <c r="B1042" s="115" t="s">
        <v>214</v>
      </c>
      <c r="C1042" s="117">
        <v>1977</v>
      </c>
      <c r="D1042" s="117" t="s">
        <v>687</v>
      </c>
      <c r="E1042" s="226">
        <v>1.26</v>
      </c>
      <c r="F1042" s="117" t="s">
        <v>315</v>
      </c>
      <c r="G1042" s="123">
        <v>40</v>
      </c>
      <c r="H1042" s="135" t="s">
        <v>690</v>
      </c>
    </row>
    <row r="1043" spans="1:8" ht="12.75">
      <c r="A1043" s="134" t="s">
        <v>698</v>
      </c>
      <c r="B1043" s="115" t="s">
        <v>215</v>
      </c>
      <c r="C1043" s="117">
        <v>1977</v>
      </c>
      <c r="D1043" s="117" t="s">
        <v>687</v>
      </c>
      <c r="E1043" s="226">
        <v>1.44</v>
      </c>
      <c r="F1043" s="117" t="s">
        <v>315</v>
      </c>
      <c r="G1043" s="123">
        <v>41</v>
      </c>
      <c r="H1043" s="135" t="s">
        <v>690</v>
      </c>
    </row>
    <row r="1044" spans="1:8" ht="12.75">
      <c r="A1044" s="134" t="s">
        <v>698</v>
      </c>
      <c r="B1044" s="115" t="s">
        <v>216</v>
      </c>
      <c r="C1044" s="117">
        <v>1977</v>
      </c>
      <c r="D1044" s="117" t="s">
        <v>687</v>
      </c>
      <c r="E1044" s="226">
        <v>1.15</v>
      </c>
      <c r="F1044" s="117" t="s">
        <v>315</v>
      </c>
      <c r="G1044" s="123">
        <v>144</v>
      </c>
      <c r="H1044" s="135" t="s">
        <v>690</v>
      </c>
    </row>
    <row r="1045" spans="1:8" ht="12.75">
      <c r="A1045" s="134" t="s">
        <v>698</v>
      </c>
      <c r="B1045" s="115" t="s">
        <v>217</v>
      </c>
      <c r="C1045" s="117">
        <v>1977</v>
      </c>
      <c r="D1045" s="117" t="s">
        <v>687</v>
      </c>
      <c r="E1045" s="226">
        <v>2.28</v>
      </c>
      <c r="F1045" s="117" t="s">
        <v>315</v>
      </c>
      <c r="G1045" s="123">
        <v>227</v>
      </c>
      <c r="H1045" s="135" t="s">
        <v>690</v>
      </c>
    </row>
    <row r="1046" spans="1:8" ht="12.75">
      <c r="A1046" s="134" t="s">
        <v>698</v>
      </c>
      <c r="B1046" s="115" t="s">
        <v>218</v>
      </c>
      <c r="C1046" s="117">
        <v>1977</v>
      </c>
      <c r="D1046" s="117" t="s">
        <v>687</v>
      </c>
      <c r="E1046" s="226">
        <v>2.48</v>
      </c>
      <c r="F1046" s="117" t="s">
        <v>315</v>
      </c>
      <c r="G1046" s="123">
        <v>824</v>
      </c>
      <c r="H1046" s="135" t="s">
        <v>690</v>
      </c>
    </row>
    <row r="1047" spans="1:8" ht="12.75">
      <c r="A1047" s="134" t="s">
        <v>698</v>
      </c>
      <c r="B1047" s="115" t="s">
        <v>219</v>
      </c>
      <c r="C1047" s="117">
        <v>1977</v>
      </c>
      <c r="D1047" s="117" t="s">
        <v>687</v>
      </c>
      <c r="E1047" s="226">
        <v>16.5</v>
      </c>
      <c r="F1047" s="117" t="s">
        <v>315</v>
      </c>
      <c r="G1047" s="123">
        <v>10</v>
      </c>
      <c r="H1047" s="135" t="s">
        <v>690</v>
      </c>
    </row>
    <row r="1048" spans="1:8" ht="12.75">
      <c r="A1048" s="134" t="s">
        <v>698</v>
      </c>
      <c r="B1048" s="115" t="s">
        <v>220</v>
      </c>
      <c r="C1048" s="117">
        <v>1977</v>
      </c>
      <c r="D1048" s="117" t="s">
        <v>687</v>
      </c>
      <c r="E1048" s="226">
        <v>51.78799999999999</v>
      </c>
      <c r="F1048" s="117" t="s">
        <v>315</v>
      </c>
      <c r="G1048" s="124">
        <v>24</v>
      </c>
      <c r="H1048" s="135" t="s">
        <v>690</v>
      </c>
    </row>
    <row r="1049" spans="1:8" ht="12.75">
      <c r="A1049" s="134" t="s">
        <v>698</v>
      </c>
      <c r="B1049" s="115" t="s">
        <v>221</v>
      </c>
      <c r="C1049" s="117">
        <v>1977</v>
      </c>
      <c r="D1049" s="117" t="s">
        <v>687</v>
      </c>
      <c r="E1049" s="226">
        <v>0.8119999999999997</v>
      </c>
      <c r="F1049" s="117" t="s">
        <v>315</v>
      </c>
      <c r="G1049" s="123">
        <v>266</v>
      </c>
      <c r="H1049" s="135" t="s">
        <v>690</v>
      </c>
    </row>
    <row r="1050" spans="1:8" ht="12.75">
      <c r="A1050" s="134" t="s">
        <v>698</v>
      </c>
      <c r="B1050" s="115" t="s">
        <v>222</v>
      </c>
      <c r="C1050" s="117">
        <v>1977</v>
      </c>
      <c r="D1050" s="117" t="s">
        <v>687</v>
      </c>
      <c r="E1050" s="226">
        <v>1.0359999999999998</v>
      </c>
      <c r="F1050" s="117" t="s">
        <v>315</v>
      </c>
      <c r="G1050" s="123">
        <v>165</v>
      </c>
      <c r="H1050" s="135" t="s">
        <v>690</v>
      </c>
    </row>
    <row r="1051" spans="1:8" ht="12.75">
      <c r="A1051" s="134" t="s">
        <v>698</v>
      </c>
      <c r="B1051" s="115" t="s">
        <v>223</v>
      </c>
      <c r="C1051" s="117">
        <v>1977</v>
      </c>
      <c r="D1051" s="117" t="s">
        <v>687</v>
      </c>
      <c r="E1051" s="226">
        <v>1.0359999999999998</v>
      </c>
      <c r="F1051" s="117" t="s">
        <v>315</v>
      </c>
      <c r="G1051" s="123">
        <v>562</v>
      </c>
      <c r="H1051" s="135" t="s">
        <v>690</v>
      </c>
    </row>
    <row r="1052" spans="1:8" ht="12.75">
      <c r="A1052" s="134" t="s">
        <v>698</v>
      </c>
      <c r="B1052" s="115" t="s">
        <v>224</v>
      </c>
      <c r="C1052" s="117">
        <v>1977</v>
      </c>
      <c r="D1052" s="117" t="s">
        <v>687</v>
      </c>
      <c r="E1052" s="226">
        <v>5.243999999999999</v>
      </c>
      <c r="F1052" s="117" t="s">
        <v>315</v>
      </c>
      <c r="G1052" s="123">
        <v>146</v>
      </c>
      <c r="H1052" s="135" t="s">
        <v>690</v>
      </c>
    </row>
    <row r="1053" spans="1:8" ht="12.75">
      <c r="A1053" s="134" t="s">
        <v>698</v>
      </c>
      <c r="B1053" s="115" t="s">
        <v>225</v>
      </c>
      <c r="C1053" s="117">
        <v>1977</v>
      </c>
      <c r="D1053" s="117" t="s">
        <v>687</v>
      </c>
      <c r="E1053" s="226">
        <v>1.9039999999999995</v>
      </c>
      <c r="F1053" s="117" t="s">
        <v>315</v>
      </c>
      <c r="G1053" s="123">
        <v>330</v>
      </c>
      <c r="H1053" s="135" t="s">
        <v>690</v>
      </c>
    </row>
    <row r="1054" spans="1:8" ht="12.75">
      <c r="A1054" s="134" t="s">
        <v>698</v>
      </c>
      <c r="B1054" s="115" t="s">
        <v>226</v>
      </c>
      <c r="C1054" s="117">
        <v>1977</v>
      </c>
      <c r="D1054" s="117" t="s">
        <v>687</v>
      </c>
      <c r="E1054" s="226">
        <v>0.74</v>
      </c>
      <c r="F1054" s="117" t="s">
        <v>315</v>
      </c>
      <c r="G1054" s="123">
        <v>40</v>
      </c>
      <c r="H1054" s="135" t="s">
        <v>690</v>
      </c>
    </row>
    <row r="1055" spans="1:8" ht="12.75">
      <c r="A1055" s="134" t="s">
        <v>698</v>
      </c>
      <c r="B1055" s="115" t="s">
        <v>227</v>
      </c>
      <c r="C1055" s="117">
        <v>1977</v>
      </c>
      <c r="D1055" s="117" t="s">
        <v>687</v>
      </c>
      <c r="E1055" s="226">
        <v>0.36</v>
      </c>
      <c r="F1055" s="117" t="s">
        <v>315</v>
      </c>
      <c r="G1055" s="123">
        <v>99</v>
      </c>
      <c r="H1055" s="135" t="s">
        <v>690</v>
      </c>
    </row>
    <row r="1056" spans="1:8" ht="12.75">
      <c r="A1056" s="134" t="s">
        <v>698</v>
      </c>
      <c r="B1056" s="115" t="s">
        <v>228</v>
      </c>
      <c r="C1056" s="117">
        <v>1977</v>
      </c>
      <c r="D1056" s="117" t="s">
        <v>687</v>
      </c>
      <c r="E1056" s="226">
        <v>0.48</v>
      </c>
      <c r="F1056" s="117" t="s">
        <v>315</v>
      </c>
      <c r="G1056" s="123">
        <v>159</v>
      </c>
      <c r="H1056" s="135" t="s">
        <v>690</v>
      </c>
    </row>
    <row r="1057" spans="1:8" ht="12.75">
      <c r="A1057" s="134" t="s">
        <v>698</v>
      </c>
      <c r="B1057" s="115" t="s">
        <v>229</v>
      </c>
      <c r="C1057" s="117">
        <v>1977</v>
      </c>
      <c r="D1057" s="117" t="s">
        <v>687</v>
      </c>
      <c r="E1057" s="226">
        <v>1.4439999999999997</v>
      </c>
      <c r="F1057" s="117" t="s">
        <v>315</v>
      </c>
      <c r="G1057" s="123">
        <v>72</v>
      </c>
      <c r="H1057" s="135" t="s">
        <v>690</v>
      </c>
    </row>
    <row r="1058" spans="1:8" ht="25.5">
      <c r="A1058" s="134" t="s">
        <v>698</v>
      </c>
      <c r="B1058" s="115" t="s">
        <v>230</v>
      </c>
      <c r="C1058" s="117">
        <v>1977</v>
      </c>
      <c r="D1058" s="117" t="s">
        <v>687</v>
      </c>
      <c r="E1058" s="226">
        <v>8.25</v>
      </c>
      <c r="F1058" s="117" t="s">
        <v>315</v>
      </c>
      <c r="G1058" s="123">
        <v>23</v>
      </c>
      <c r="H1058" s="135" t="s">
        <v>690</v>
      </c>
    </row>
    <row r="1059" spans="1:8" ht="12.75">
      <c r="A1059" s="134" t="s">
        <v>698</v>
      </c>
      <c r="B1059" s="115" t="s">
        <v>231</v>
      </c>
      <c r="C1059" s="117">
        <v>1977</v>
      </c>
      <c r="D1059" s="117" t="s">
        <v>687</v>
      </c>
      <c r="E1059" s="226">
        <v>70.09199999999998</v>
      </c>
      <c r="F1059" s="117" t="s">
        <v>315</v>
      </c>
      <c r="G1059" s="123">
        <v>41</v>
      </c>
      <c r="H1059" s="135" t="s">
        <v>690</v>
      </c>
    </row>
    <row r="1060" spans="1:8" ht="12.75">
      <c r="A1060" s="134" t="s">
        <v>698</v>
      </c>
      <c r="B1060" s="115" t="s">
        <v>232</v>
      </c>
      <c r="C1060" s="117">
        <v>1977</v>
      </c>
      <c r="D1060" s="117" t="s">
        <v>687</v>
      </c>
      <c r="E1060" s="226">
        <v>17.56</v>
      </c>
      <c r="F1060" s="117" t="s">
        <v>315</v>
      </c>
      <c r="G1060" s="123">
        <v>37</v>
      </c>
      <c r="H1060" s="135" t="s">
        <v>690</v>
      </c>
    </row>
    <row r="1061" spans="1:8" ht="12.75">
      <c r="A1061" s="134" t="s">
        <v>698</v>
      </c>
      <c r="B1061" s="115" t="s">
        <v>233</v>
      </c>
      <c r="C1061" s="117">
        <v>1977</v>
      </c>
      <c r="D1061" s="117" t="s">
        <v>687</v>
      </c>
      <c r="E1061" s="226">
        <v>11.04</v>
      </c>
      <c r="F1061" s="117" t="s">
        <v>315</v>
      </c>
      <c r="G1061" s="123">
        <v>45</v>
      </c>
      <c r="H1061" s="135" t="s">
        <v>690</v>
      </c>
    </row>
    <row r="1062" spans="1:8" ht="12.75">
      <c r="A1062" s="134" t="s">
        <v>698</v>
      </c>
      <c r="B1062" s="115" t="s">
        <v>234</v>
      </c>
      <c r="C1062" s="117">
        <v>1977</v>
      </c>
      <c r="D1062" s="117" t="s">
        <v>687</v>
      </c>
      <c r="E1062" s="226">
        <v>0.64</v>
      </c>
      <c r="F1062" s="117" t="s">
        <v>315</v>
      </c>
      <c r="G1062" s="123">
        <v>79</v>
      </c>
      <c r="H1062" s="135" t="s">
        <v>690</v>
      </c>
    </row>
    <row r="1063" spans="1:8" ht="25.5">
      <c r="A1063" s="134" t="s">
        <v>698</v>
      </c>
      <c r="B1063" s="115" t="s">
        <v>235</v>
      </c>
      <c r="C1063" s="117">
        <v>1977</v>
      </c>
      <c r="D1063" s="117" t="s">
        <v>687</v>
      </c>
      <c r="E1063" s="226">
        <v>3.745999999999999</v>
      </c>
      <c r="F1063" s="117" t="s">
        <v>315</v>
      </c>
      <c r="G1063" s="123">
        <v>3029</v>
      </c>
      <c r="H1063" s="135" t="s">
        <v>690</v>
      </c>
    </row>
    <row r="1064" spans="1:8" ht="12.75">
      <c r="A1064" s="134" t="s">
        <v>698</v>
      </c>
      <c r="B1064" s="115" t="s">
        <v>236</v>
      </c>
      <c r="C1064" s="117">
        <v>1977</v>
      </c>
      <c r="D1064" s="117" t="s">
        <v>687</v>
      </c>
      <c r="E1064" s="226">
        <v>2.32</v>
      </c>
      <c r="F1064" s="117" t="s">
        <v>315</v>
      </c>
      <c r="G1064" s="123">
        <v>16</v>
      </c>
      <c r="H1064" s="135" t="s">
        <v>690</v>
      </c>
    </row>
    <row r="1065" spans="1:8" ht="12.75">
      <c r="A1065" s="134" t="s">
        <v>698</v>
      </c>
      <c r="B1065" s="115" t="s">
        <v>237</v>
      </c>
      <c r="C1065" s="117">
        <v>1977</v>
      </c>
      <c r="D1065" s="117" t="s">
        <v>687</v>
      </c>
      <c r="E1065" s="226">
        <v>2.32</v>
      </c>
      <c r="F1065" s="117" t="s">
        <v>315</v>
      </c>
      <c r="G1065" s="123">
        <v>52</v>
      </c>
      <c r="H1065" s="135" t="s">
        <v>690</v>
      </c>
    </row>
    <row r="1066" spans="1:8" ht="12.75">
      <c r="A1066" s="134" t="s">
        <v>698</v>
      </c>
      <c r="B1066" s="115" t="s">
        <v>238</v>
      </c>
      <c r="C1066" s="117">
        <v>1977</v>
      </c>
      <c r="D1066" s="117" t="s">
        <v>687</v>
      </c>
      <c r="E1066" s="226">
        <v>0.68</v>
      </c>
      <c r="F1066" s="117" t="s">
        <v>315</v>
      </c>
      <c r="G1066" s="123">
        <v>18</v>
      </c>
      <c r="H1066" s="135" t="s">
        <v>690</v>
      </c>
    </row>
    <row r="1067" spans="1:8" ht="12.75">
      <c r="A1067" s="134" t="s">
        <v>698</v>
      </c>
      <c r="B1067" s="115" t="s">
        <v>239</v>
      </c>
      <c r="C1067" s="117">
        <v>1977</v>
      </c>
      <c r="D1067" s="117" t="s">
        <v>687</v>
      </c>
      <c r="E1067" s="226">
        <v>0.68</v>
      </c>
      <c r="F1067" s="117" t="s">
        <v>315</v>
      </c>
      <c r="G1067" s="123">
        <v>177</v>
      </c>
      <c r="H1067" s="135" t="s">
        <v>690</v>
      </c>
    </row>
    <row r="1068" spans="1:8" ht="12.75">
      <c r="A1068" s="134" t="s">
        <v>698</v>
      </c>
      <c r="B1068" s="115" t="s">
        <v>240</v>
      </c>
      <c r="C1068" s="117">
        <v>1977</v>
      </c>
      <c r="D1068" s="117" t="s">
        <v>687</v>
      </c>
      <c r="E1068" s="226">
        <v>1.4</v>
      </c>
      <c r="F1068" s="117" t="s">
        <v>315</v>
      </c>
      <c r="G1068" s="123">
        <v>19</v>
      </c>
      <c r="H1068" s="135" t="s">
        <v>690</v>
      </c>
    </row>
    <row r="1069" spans="1:8" ht="25.5">
      <c r="A1069" s="134" t="s">
        <v>698</v>
      </c>
      <c r="B1069" s="115" t="s">
        <v>241</v>
      </c>
      <c r="C1069" s="117">
        <v>1977</v>
      </c>
      <c r="D1069" s="117" t="s">
        <v>687</v>
      </c>
      <c r="E1069" s="226">
        <v>2.4</v>
      </c>
      <c r="F1069" s="117" t="s">
        <v>315</v>
      </c>
      <c r="G1069" s="123">
        <v>16</v>
      </c>
      <c r="H1069" s="135" t="s">
        <v>690</v>
      </c>
    </row>
    <row r="1070" spans="1:8" ht="25.5">
      <c r="A1070" s="134" t="s">
        <v>698</v>
      </c>
      <c r="B1070" s="115" t="s">
        <v>242</v>
      </c>
      <c r="C1070" s="117">
        <v>1977</v>
      </c>
      <c r="D1070" s="117" t="s">
        <v>687</v>
      </c>
      <c r="E1070" s="226">
        <v>2.4</v>
      </c>
      <c r="F1070" s="117" t="s">
        <v>315</v>
      </c>
      <c r="G1070" s="123">
        <v>7</v>
      </c>
      <c r="H1070" s="135" t="s">
        <v>690</v>
      </c>
    </row>
    <row r="1071" spans="1:8" ht="12.75">
      <c r="A1071" s="134" t="s">
        <v>698</v>
      </c>
      <c r="B1071" s="115" t="s">
        <v>243</v>
      </c>
      <c r="C1071" s="117">
        <v>1977</v>
      </c>
      <c r="D1071" s="117" t="s">
        <v>687</v>
      </c>
      <c r="E1071" s="226">
        <v>2</v>
      </c>
      <c r="F1071" s="117" t="s">
        <v>315</v>
      </c>
      <c r="G1071" s="123">
        <v>23</v>
      </c>
      <c r="H1071" s="135" t="s">
        <v>690</v>
      </c>
    </row>
    <row r="1072" spans="1:8" ht="25.5">
      <c r="A1072" s="134" t="s">
        <v>698</v>
      </c>
      <c r="B1072" s="115" t="s">
        <v>244</v>
      </c>
      <c r="C1072" s="117">
        <v>1977</v>
      </c>
      <c r="D1072" s="117" t="s">
        <v>687</v>
      </c>
      <c r="E1072" s="226">
        <v>2.44</v>
      </c>
      <c r="F1072" s="117" t="s">
        <v>315</v>
      </c>
      <c r="G1072" s="123">
        <v>3</v>
      </c>
      <c r="H1072" s="135" t="s">
        <v>690</v>
      </c>
    </row>
    <row r="1073" spans="1:8" ht="12.75">
      <c r="A1073" s="134" t="s">
        <v>698</v>
      </c>
      <c r="B1073" s="115" t="s">
        <v>245</v>
      </c>
      <c r="C1073" s="117">
        <v>1977</v>
      </c>
      <c r="D1073" s="117" t="s">
        <v>687</v>
      </c>
      <c r="E1073" s="226">
        <v>2.44</v>
      </c>
      <c r="F1073" s="117" t="s">
        <v>315</v>
      </c>
      <c r="G1073" s="123">
        <v>43</v>
      </c>
      <c r="H1073" s="135" t="s">
        <v>690</v>
      </c>
    </row>
    <row r="1074" spans="1:8" ht="12.75">
      <c r="A1074" s="134" t="s">
        <v>698</v>
      </c>
      <c r="B1074" s="115" t="s">
        <v>246</v>
      </c>
      <c r="C1074" s="117">
        <v>1977</v>
      </c>
      <c r="D1074" s="117" t="s">
        <v>687</v>
      </c>
      <c r="E1074" s="226">
        <v>0.86</v>
      </c>
      <c r="F1074" s="117" t="s">
        <v>315</v>
      </c>
      <c r="G1074" s="123">
        <v>378</v>
      </c>
      <c r="H1074" s="135" t="s">
        <v>690</v>
      </c>
    </row>
    <row r="1075" spans="1:8" ht="12.75">
      <c r="A1075" s="134" t="s">
        <v>698</v>
      </c>
      <c r="B1075" s="115" t="s">
        <v>247</v>
      </c>
      <c r="C1075" s="117">
        <v>1977</v>
      </c>
      <c r="D1075" s="117" t="s">
        <v>687</v>
      </c>
      <c r="E1075" s="226">
        <v>2.4</v>
      </c>
      <c r="F1075" s="117" t="s">
        <v>315</v>
      </c>
      <c r="G1075" s="123">
        <v>30</v>
      </c>
      <c r="H1075" s="135" t="s">
        <v>690</v>
      </c>
    </row>
    <row r="1076" spans="1:8" ht="25.5">
      <c r="A1076" s="134" t="s">
        <v>698</v>
      </c>
      <c r="B1076" s="115" t="s">
        <v>248</v>
      </c>
      <c r="C1076" s="117">
        <v>1977</v>
      </c>
      <c r="D1076" s="117" t="s">
        <v>687</v>
      </c>
      <c r="E1076" s="226">
        <v>1.03</v>
      </c>
      <c r="F1076" s="117" t="s">
        <v>315</v>
      </c>
      <c r="G1076" s="123">
        <v>489</v>
      </c>
      <c r="H1076" s="135" t="s">
        <v>690</v>
      </c>
    </row>
    <row r="1077" spans="1:8" ht="12.75">
      <c r="A1077" s="134" t="s">
        <v>698</v>
      </c>
      <c r="B1077" s="115" t="s">
        <v>249</v>
      </c>
      <c r="C1077" s="117">
        <v>1977</v>
      </c>
      <c r="D1077" s="117" t="s">
        <v>687</v>
      </c>
      <c r="E1077" s="226">
        <v>0.9479999999999998</v>
      </c>
      <c r="F1077" s="117" t="s">
        <v>315</v>
      </c>
      <c r="G1077" s="123">
        <v>279</v>
      </c>
      <c r="H1077" s="135" t="s">
        <v>690</v>
      </c>
    </row>
    <row r="1078" spans="1:8" ht="12.75">
      <c r="A1078" s="134" t="s">
        <v>698</v>
      </c>
      <c r="B1078" s="115" t="s">
        <v>250</v>
      </c>
      <c r="C1078" s="117">
        <v>1977</v>
      </c>
      <c r="D1078" s="117" t="s">
        <v>687</v>
      </c>
      <c r="E1078" s="226">
        <v>0.26</v>
      </c>
      <c r="F1078" s="117" t="s">
        <v>315</v>
      </c>
      <c r="G1078" s="123">
        <v>279</v>
      </c>
      <c r="H1078" s="135" t="s">
        <v>690</v>
      </c>
    </row>
    <row r="1079" spans="1:8" ht="12.75">
      <c r="A1079" s="134" t="s">
        <v>698</v>
      </c>
      <c r="B1079" s="115" t="s">
        <v>251</v>
      </c>
      <c r="C1079" s="117">
        <v>1977</v>
      </c>
      <c r="D1079" s="117" t="s">
        <v>687</v>
      </c>
      <c r="E1079" s="226">
        <v>1.04</v>
      </c>
      <c r="F1079" s="117" t="s">
        <v>315</v>
      </c>
      <c r="G1079" s="123">
        <v>184</v>
      </c>
      <c r="H1079" s="135" t="s">
        <v>690</v>
      </c>
    </row>
    <row r="1080" spans="1:8" ht="12.75">
      <c r="A1080" s="134" t="s">
        <v>698</v>
      </c>
      <c r="B1080" s="115" t="s">
        <v>252</v>
      </c>
      <c r="C1080" s="117">
        <v>1977</v>
      </c>
      <c r="D1080" s="117" t="s">
        <v>687</v>
      </c>
      <c r="E1080" s="226">
        <v>2.05</v>
      </c>
      <c r="F1080" s="117" t="s">
        <v>315</v>
      </c>
      <c r="G1080" s="123">
        <v>196</v>
      </c>
      <c r="H1080" s="135" t="s">
        <v>690</v>
      </c>
    </row>
    <row r="1081" spans="1:8" ht="12.75">
      <c r="A1081" s="134" t="s">
        <v>698</v>
      </c>
      <c r="B1081" s="115" t="s">
        <v>253</v>
      </c>
      <c r="C1081" s="117">
        <v>1977</v>
      </c>
      <c r="D1081" s="117" t="s">
        <v>687</v>
      </c>
      <c r="E1081" s="226">
        <v>62.831999999999994</v>
      </c>
      <c r="F1081" s="117" t="s">
        <v>315</v>
      </c>
      <c r="G1081" s="123">
        <v>19</v>
      </c>
      <c r="H1081" s="135" t="s">
        <v>690</v>
      </c>
    </row>
    <row r="1082" spans="1:8" ht="12.75">
      <c r="A1082" s="134" t="s">
        <v>698</v>
      </c>
      <c r="B1082" s="115" t="s">
        <v>254</v>
      </c>
      <c r="C1082" s="117">
        <v>1977</v>
      </c>
      <c r="D1082" s="117" t="s">
        <v>687</v>
      </c>
      <c r="E1082" s="226">
        <v>2.59</v>
      </c>
      <c r="F1082" s="117" t="s">
        <v>315</v>
      </c>
      <c r="G1082" s="123">
        <v>5</v>
      </c>
      <c r="H1082" s="135" t="s">
        <v>690</v>
      </c>
    </row>
    <row r="1083" spans="1:8" ht="12.75">
      <c r="A1083" s="134" t="s">
        <v>698</v>
      </c>
      <c r="B1083" s="115" t="s">
        <v>255</v>
      </c>
      <c r="C1083" s="117">
        <v>1977</v>
      </c>
      <c r="D1083" s="117" t="s">
        <v>687</v>
      </c>
      <c r="E1083" s="226">
        <v>1.8279999999999996</v>
      </c>
      <c r="F1083" s="117" t="s">
        <v>315</v>
      </c>
      <c r="G1083" s="123">
        <v>30</v>
      </c>
      <c r="H1083" s="135" t="s">
        <v>690</v>
      </c>
    </row>
    <row r="1084" spans="1:8" ht="12.75">
      <c r="A1084" s="134" t="s">
        <v>698</v>
      </c>
      <c r="B1084" s="115" t="s">
        <v>256</v>
      </c>
      <c r="C1084" s="117">
        <v>1977</v>
      </c>
      <c r="D1084" s="117" t="s">
        <v>687</v>
      </c>
      <c r="E1084" s="226">
        <v>1.2239999999999998</v>
      </c>
      <c r="F1084" s="117" t="s">
        <v>315</v>
      </c>
      <c r="G1084" s="123">
        <v>1468</v>
      </c>
      <c r="H1084" s="135" t="s">
        <v>690</v>
      </c>
    </row>
    <row r="1085" spans="1:8" ht="12.75">
      <c r="A1085" s="134" t="s">
        <v>698</v>
      </c>
      <c r="B1085" s="115" t="s">
        <v>257</v>
      </c>
      <c r="C1085" s="117">
        <v>1977</v>
      </c>
      <c r="D1085" s="117" t="s">
        <v>687</v>
      </c>
      <c r="E1085" s="226">
        <v>0.5139999999999999</v>
      </c>
      <c r="F1085" s="117" t="s">
        <v>315</v>
      </c>
      <c r="G1085" s="123">
        <v>53</v>
      </c>
      <c r="H1085" s="135" t="s">
        <v>690</v>
      </c>
    </row>
    <row r="1086" spans="1:8" ht="12.75">
      <c r="A1086" s="134" t="s">
        <v>698</v>
      </c>
      <c r="B1086" s="115" t="s">
        <v>258</v>
      </c>
      <c r="C1086" s="117">
        <v>1977</v>
      </c>
      <c r="D1086" s="117" t="s">
        <v>687</v>
      </c>
      <c r="E1086" s="226">
        <v>8.591999999999999</v>
      </c>
      <c r="F1086" s="117" t="s">
        <v>315</v>
      </c>
      <c r="G1086" s="123">
        <v>34</v>
      </c>
      <c r="H1086" s="135" t="s">
        <v>690</v>
      </c>
    </row>
    <row r="1087" spans="1:8" ht="12.75">
      <c r="A1087" s="134" t="s">
        <v>698</v>
      </c>
      <c r="B1087" s="115" t="s">
        <v>259</v>
      </c>
      <c r="C1087" s="117">
        <v>1977</v>
      </c>
      <c r="D1087" s="117" t="s">
        <v>687</v>
      </c>
      <c r="E1087" s="226">
        <v>44.03</v>
      </c>
      <c r="F1087" s="117" t="s">
        <v>315</v>
      </c>
      <c r="G1087" s="123">
        <v>6</v>
      </c>
      <c r="H1087" s="135" t="s">
        <v>690</v>
      </c>
    </row>
    <row r="1088" spans="1:8" ht="12.75">
      <c r="A1088" s="134" t="s">
        <v>698</v>
      </c>
      <c r="B1088" s="115" t="s">
        <v>260</v>
      </c>
      <c r="C1088" s="117">
        <v>1977</v>
      </c>
      <c r="D1088" s="117" t="s">
        <v>687</v>
      </c>
      <c r="E1088" s="226">
        <v>0.66</v>
      </c>
      <c r="F1088" s="117" t="s">
        <v>315</v>
      </c>
      <c r="G1088" s="123">
        <v>186</v>
      </c>
      <c r="H1088" s="135" t="s">
        <v>690</v>
      </c>
    </row>
    <row r="1089" spans="1:8" ht="12.75">
      <c r="A1089" s="134" t="s">
        <v>698</v>
      </c>
      <c r="B1089" s="115" t="s">
        <v>261</v>
      </c>
      <c r="C1089" s="117">
        <v>1977</v>
      </c>
      <c r="D1089" s="117" t="s">
        <v>687</v>
      </c>
      <c r="E1089" s="226">
        <v>4.28</v>
      </c>
      <c r="F1089" s="117" t="s">
        <v>315</v>
      </c>
      <c r="G1089" s="123">
        <v>6</v>
      </c>
      <c r="H1089" s="135" t="s">
        <v>690</v>
      </c>
    </row>
    <row r="1090" spans="1:8" ht="12.75">
      <c r="A1090" s="134" t="s">
        <v>698</v>
      </c>
      <c r="B1090" s="115" t="s">
        <v>262</v>
      </c>
      <c r="C1090" s="117">
        <v>1977</v>
      </c>
      <c r="D1090" s="117" t="s">
        <v>687</v>
      </c>
      <c r="E1090" s="226">
        <v>4.82</v>
      </c>
      <c r="F1090" s="117" t="s">
        <v>315</v>
      </c>
      <c r="G1090" s="123">
        <v>11</v>
      </c>
      <c r="H1090" s="135" t="s">
        <v>690</v>
      </c>
    </row>
    <row r="1091" spans="1:8" ht="12.75">
      <c r="A1091" s="134" t="s">
        <v>698</v>
      </c>
      <c r="B1091" s="115" t="s">
        <v>263</v>
      </c>
      <c r="C1091" s="117">
        <v>1977</v>
      </c>
      <c r="D1091" s="117" t="s">
        <v>687</v>
      </c>
      <c r="E1091" s="226">
        <v>1.66</v>
      </c>
      <c r="F1091" s="117" t="s">
        <v>315</v>
      </c>
      <c r="G1091" s="123">
        <v>37</v>
      </c>
      <c r="H1091" s="135" t="s">
        <v>690</v>
      </c>
    </row>
    <row r="1092" spans="1:8" ht="12.75">
      <c r="A1092" s="134" t="s">
        <v>698</v>
      </c>
      <c r="B1092" s="115" t="s">
        <v>785</v>
      </c>
      <c r="C1092" s="117">
        <v>1977</v>
      </c>
      <c r="D1092" s="117" t="s">
        <v>687</v>
      </c>
      <c r="E1092" s="226">
        <v>1.04</v>
      </c>
      <c r="F1092" s="117" t="s">
        <v>315</v>
      </c>
      <c r="G1092" s="123">
        <v>9</v>
      </c>
      <c r="H1092" s="135" t="s">
        <v>690</v>
      </c>
    </row>
    <row r="1093" spans="1:8" ht="12.75">
      <c r="A1093" s="134" t="s">
        <v>698</v>
      </c>
      <c r="B1093" s="115" t="s">
        <v>786</v>
      </c>
      <c r="C1093" s="117">
        <v>1977</v>
      </c>
      <c r="D1093" s="117" t="s">
        <v>687</v>
      </c>
      <c r="E1093" s="226">
        <v>1.04</v>
      </c>
      <c r="F1093" s="117" t="s">
        <v>315</v>
      </c>
      <c r="G1093" s="123">
        <v>132</v>
      </c>
      <c r="H1093" s="135" t="s">
        <v>690</v>
      </c>
    </row>
    <row r="1094" spans="1:8" ht="12.75">
      <c r="A1094" s="134" t="s">
        <v>698</v>
      </c>
      <c r="B1094" s="115" t="s">
        <v>787</v>
      </c>
      <c r="C1094" s="117">
        <v>1977</v>
      </c>
      <c r="D1094" s="117" t="s">
        <v>687</v>
      </c>
      <c r="E1094" s="226">
        <v>0.82</v>
      </c>
      <c r="F1094" s="117" t="s">
        <v>315</v>
      </c>
      <c r="G1094" s="123">
        <v>7</v>
      </c>
      <c r="H1094" s="135" t="s">
        <v>690</v>
      </c>
    </row>
    <row r="1095" spans="1:8" ht="12.75">
      <c r="A1095" s="134" t="s">
        <v>698</v>
      </c>
      <c r="B1095" s="115" t="s">
        <v>788</v>
      </c>
      <c r="C1095" s="117">
        <v>1977</v>
      </c>
      <c r="D1095" s="117" t="s">
        <v>687</v>
      </c>
      <c r="E1095" s="226">
        <v>6.6</v>
      </c>
      <c r="F1095" s="117" t="s">
        <v>315</v>
      </c>
      <c r="G1095" s="123">
        <v>3</v>
      </c>
      <c r="H1095" s="135" t="s">
        <v>690</v>
      </c>
    </row>
    <row r="1096" spans="1:8" ht="12.75">
      <c r="A1096" s="134" t="s">
        <v>698</v>
      </c>
      <c r="B1096" s="115" t="s">
        <v>789</v>
      </c>
      <c r="C1096" s="117">
        <v>1977</v>
      </c>
      <c r="D1096" s="117" t="s">
        <v>687</v>
      </c>
      <c r="E1096" s="226">
        <v>6.6</v>
      </c>
      <c r="F1096" s="117" t="s">
        <v>315</v>
      </c>
      <c r="G1096" s="123">
        <v>1</v>
      </c>
      <c r="H1096" s="135" t="s">
        <v>690</v>
      </c>
    </row>
    <row r="1097" spans="1:8" ht="12.75">
      <c r="A1097" s="134" t="s">
        <v>698</v>
      </c>
      <c r="B1097" s="115" t="s">
        <v>790</v>
      </c>
      <c r="C1097" s="117">
        <v>1977</v>
      </c>
      <c r="D1097" s="117" t="s">
        <v>687</v>
      </c>
      <c r="E1097" s="226">
        <v>0.5</v>
      </c>
      <c r="F1097" s="117" t="s">
        <v>315</v>
      </c>
      <c r="G1097" s="123">
        <v>40</v>
      </c>
      <c r="H1097" s="135" t="s">
        <v>690</v>
      </c>
    </row>
    <row r="1098" spans="1:8" ht="12.75">
      <c r="A1098" s="134" t="s">
        <v>698</v>
      </c>
      <c r="B1098" s="115" t="s">
        <v>791</v>
      </c>
      <c r="C1098" s="117">
        <v>1977</v>
      </c>
      <c r="D1098" s="117" t="s">
        <v>687</v>
      </c>
      <c r="E1098" s="226">
        <v>0.5</v>
      </c>
      <c r="F1098" s="117" t="s">
        <v>315</v>
      </c>
      <c r="G1098" s="123">
        <v>43</v>
      </c>
      <c r="H1098" s="135" t="s">
        <v>690</v>
      </c>
    </row>
    <row r="1099" spans="1:8" ht="12.75">
      <c r="A1099" s="134" t="s">
        <v>698</v>
      </c>
      <c r="B1099" s="115" t="s">
        <v>792</v>
      </c>
      <c r="C1099" s="117">
        <v>1977</v>
      </c>
      <c r="D1099" s="117" t="s">
        <v>687</v>
      </c>
      <c r="E1099" s="226">
        <v>0.5</v>
      </c>
      <c r="F1099" s="117" t="s">
        <v>315</v>
      </c>
      <c r="G1099" s="123">
        <v>200</v>
      </c>
      <c r="H1099" s="135" t="s">
        <v>690</v>
      </c>
    </row>
    <row r="1100" spans="1:8" ht="12.75">
      <c r="A1100" s="134" t="s">
        <v>698</v>
      </c>
      <c r="B1100" s="115" t="s">
        <v>793</v>
      </c>
      <c r="C1100" s="117">
        <v>1977</v>
      </c>
      <c r="D1100" s="117" t="s">
        <v>687</v>
      </c>
      <c r="E1100" s="226">
        <v>0.94</v>
      </c>
      <c r="F1100" s="117" t="s">
        <v>315</v>
      </c>
      <c r="G1100" s="123">
        <v>3</v>
      </c>
      <c r="H1100" s="135" t="s">
        <v>690</v>
      </c>
    </row>
    <row r="1101" spans="1:8" ht="12.75">
      <c r="A1101" s="134" t="s">
        <v>698</v>
      </c>
      <c r="B1101" s="115" t="s">
        <v>794</v>
      </c>
      <c r="C1101" s="117">
        <v>1977</v>
      </c>
      <c r="D1101" s="117" t="s">
        <v>687</v>
      </c>
      <c r="E1101" s="226">
        <v>1</v>
      </c>
      <c r="F1101" s="117" t="s">
        <v>315</v>
      </c>
      <c r="G1101" s="123">
        <v>73</v>
      </c>
      <c r="H1101" s="135" t="s">
        <v>690</v>
      </c>
    </row>
    <row r="1102" spans="1:8" ht="12.75">
      <c r="A1102" s="134" t="s">
        <v>698</v>
      </c>
      <c r="B1102" s="115" t="s">
        <v>795</v>
      </c>
      <c r="C1102" s="117">
        <v>1977</v>
      </c>
      <c r="D1102" s="117" t="s">
        <v>687</v>
      </c>
      <c r="E1102" s="226">
        <v>27.49</v>
      </c>
      <c r="F1102" s="117" t="s">
        <v>315</v>
      </c>
      <c r="G1102" s="123">
        <v>2</v>
      </c>
      <c r="H1102" s="135" t="s">
        <v>690</v>
      </c>
    </row>
    <row r="1103" spans="1:8" ht="12.75">
      <c r="A1103" s="134" t="s">
        <v>698</v>
      </c>
      <c r="B1103" s="115" t="s">
        <v>796</v>
      </c>
      <c r="C1103" s="117">
        <v>1977</v>
      </c>
      <c r="D1103" s="117" t="s">
        <v>687</v>
      </c>
      <c r="E1103" s="226">
        <v>6.6</v>
      </c>
      <c r="F1103" s="117" t="s">
        <v>315</v>
      </c>
      <c r="G1103" s="123">
        <v>6</v>
      </c>
      <c r="H1103" s="135" t="s">
        <v>690</v>
      </c>
    </row>
    <row r="1104" spans="1:8" ht="12.75">
      <c r="A1104" s="134" t="s">
        <v>698</v>
      </c>
      <c r="B1104" s="115" t="s">
        <v>797</v>
      </c>
      <c r="C1104" s="117">
        <v>1977</v>
      </c>
      <c r="D1104" s="117" t="s">
        <v>687</v>
      </c>
      <c r="E1104" s="226">
        <v>0.32</v>
      </c>
      <c r="F1104" s="117" t="s">
        <v>315</v>
      </c>
      <c r="G1104" s="123">
        <v>23</v>
      </c>
      <c r="H1104" s="135" t="s">
        <v>690</v>
      </c>
    </row>
    <row r="1105" spans="1:8" ht="12.75">
      <c r="A1105" s="134" t="s">
        <v>698</v>
      </c>
      <c r="B1105" s="115" t="s">
        <v>798</v>
      </c>
      <c r="C1105" s="117">
        <v>1977</v>
      </c>
      <c r="D1105" s="117" t="s">
        <v>687</v>
      </c>
      <c r="E1105" s="226">
        <v>0.36</v>
      </c>
      <c r="F1105" s="117" t="s">
        <v>315</v>
      </c>
      <c r="G1105" s="123">
        <v>1</v>
      </c>
      <c r="H1105" s="135" t="s">
        <v>690</v>
      </c>
    </row>
    <row r="1106" spans="1:8" ht="12.75">
      <c r="A1106" s="134" t="s">
        <v>698</v>
      </c>
      <c r="B1106" s="115" t="s">
        <v>799</v>
      </c>
      <c r="C1106" s="117">
        <v>1977</v>
      </c>
      <c r="D1106" s="117" t="s">
        <v>687</v>
      </c>
      <c r="E1106" s="226">
        <v>0.36</v>
      </c>
      <c r="F1106" s="117" t="s">
        <v>315</v>
      </c>
      <c r="G1106" s="123">
        <v>1</v>
      </c>
      <c r="H1106" s="135" t="s">
        <v>690</v>
      </c>
    </row>
    <row r="1107" spans="1:8" ht="25.5">
      <c r="A1107" s="134" t="s">
        <v>698</v>
      </c>
      <c r="B1107" s="115" t="s">
        <v>800</v>
      </c>
      <c r="C1107" s="117">
        <v>1977</v>
      </c>
      <c r="D1107" s="117" t="s">
        <v>687</v>
      </c>
      <c r="E1107" s="226">
        <v>0.36</v>
      </c>
      <c r="F1107" s="117" t="s">
        <v>315</v>
      </c>
      <c r="G1107" s="123">
        <v>1</v>
      </c>
      <c r="H1107" s="135" t="s">
        <v>690</v>
      </c>
    </row>
    <row r="1108" spans="1:8" ht="12.75">
      <c r="A1108" s="134" t="s">
        <v>698</v>
      </c>
      <c r="B1108" s="115" t="s">
        <v>801</v>
      </c>
      <c r="C1108" s="117">
        <v>1977</v>
      </c>
      <c r="D1108" s="117" t="s">
        <v>687</v>
      </c>
      <c r="E1108" s="226">
        <v>0.36</v>
      </c>
      <c r="F1108" s="117" t="s">
        <v>315</v>
      </c>
      <c r="G1108" s="123">
        <v>18</v>
      </c>
      <c r="H1108" s="135" t="s">
        <v>690</v>
      </c>
    </row>
    <row r="1109" spans="1:8" ht="12.75">
      <c r="A1109" s="134" t="s">
        <v>698</v>
      </c>
      <c r="B1109" s="115" t="s">
        <v>802</v>
      </c>
      <c r="C1109" s="117">
        <v>1977</v>
      </c>
      <c r="D1109" s="117" t="s">
        <v>687</v>
      </c>
      <c r="E1109" s="226">
        <v>0.36</v>
      </c>
      <c r="F1109" s="117" t="s">
        <v>315</v>
      </c>
      <c r="G1109" s="123">
        <v>22</v>
      </c>
      <c r="H1109" s="135" t="s">
        <v>690</v>
      </c>
    </row>
    <row r="1110" spans="1:8" ht="12.75">
      <c r="A1110" s="134" t="s">
        <v>698</v>
      </c>
      <c r="B1110" s="115" t="s">
        <v>803</v>
      </c>
      <c r="C1110" s="117">
        <v>1977</v>
      </c>
      <c r="D1110" s="117" t="s">
        <v>687</v>
      </c>
      <c r="E1110" s="226">
        <v>0.55</v>
      </c>
      <c r="F1110" s="117" t="s">
        <v>315</v>
      </c>
      <c r="G1110" s="123">
        <v>11</v>
      </c>
      <c r="H1110" s="135" t="s">
        <v>690</v>
      </c>
    </row>
    <row r="1111" spans="1:8" ht="12.75">
      <c r="A1111" s="134" t="s">
        <v>698</v>
      </c>
      <c r="B1111" s="115" t="s">
        <v>804</v>
      </c>
      <c r="C1111" s="117">
        <v>1977</v>
      </c>
      <c r="D1111" s="117" t="s">
        <v>687</v>
      </c>
      <c r="E1111" s="226">
        <v>0.55</v>
      </c>
      <c r="F1111" s="117" t="s">
        <v>315</v>
      </c>
      <c r="G1111" s="123">
        <v>5</v>
      </c>
      <c r="H1111" s="135" t="s">
        <v>690</v>
      </c>
    </row>
    <row r="1112" spans="1:8" ht="12.75">
      <c r="A1112" s="134" t="s">
        <v>698</v>
      </c>
      <c r="B1112" s="115" t="s">
        <v>805</v>
      </c>
      <c r="C1112" s="117">
        <v>1977</v>
      </c>
      <c r="D1112" s="117" t="s">
        <v>687</v>
      </c>
      <c r="E1112" s="226">
        <v>0.6</v>
      </c>
      <c r="F1112" s="117" t="s">
        <v>315</v>
      </c>
      <c r="G1112" s="123">
        <v>7</v>
      </c>
      <c r="H1112" s="135" t="s">
        <v>690</v>
      </c>
    </row>
    <row r="1113" spans="1:8" ht="12.75">
      <c r="A1113" s="134" t="s">
        <v>698</v>
      </c>
      <c r="B1113" s="115" t="s">
        <v>806</v>
      </c>
      <c r="C1113" s="117">
        <v>1977</v>
      </c>
      <c r="D1113" s="117" t="s">
        <v>687</v>
      </c>
      <c r="E1113" s="226">
        <v>2.08</v>
      </c>
      <c r="F1113" s="117" t="s">
        <v>315</v>
      </c>
      <c r="G1113" s="123">
        <v>8</v>
      </c>
      <c r="H1113" s="135" t="s">
        <v>690</v>
      </c>
    </row>
    <row r="1114" spans="1:8" ht="12.75">
      <c r="A1114" s="134" t="s">
        <v>698</v>
      </c>
      <c r="B1114" s="115" t="s">
        <v>807</v>
      </c>
      <c r="C1114" s="117">
        <v>1977</v>
      </c>
      <c r="D1114" s="117" t="s">
        <v>687</v>
      </c>
      <c r="E1114" s="226">
        <v>0.24</v>
      </c>
      <c r="F1114" s="117" t="s">
        <v>315</v>
      </c>
      <c r="G1114" s="123">
        <v>3</v>
      </c>
      <c r="H1114" s="135" t="s">
        <v>690</v>
      </c>
    </row>
    <row r="1115" spans="1:8" ht="12.75">
      <c r="A1115" s="134" t="s">
        <v>698</v>
      </c>
      <c r="B1115" s="115" t="s">
        <v>808</v>
      </c>
      <c r="C1115" s="117">
        <v>1977</v>
      </c>
      <c r="D1115" s="117" t="s">
        <v>687</v>
      </c>
      <c r="E1115" s="226">
        <v>0.6</v>
      </c>
      <c r="F1115" s="117" t="s">
        <v>315</v>
      </c>
      <c r="G1115" s="123">
        <v>2</v>
      </c>
      <c r="H1115" s="135" t="s">
        <v>690</v>
      </c>
    </row>
    <row r="1116" spans="1:8" ht="12.75">
      <c r="A1116" s="134" t="s">
        <v>698</v>
      </c>
      <c r="B1116" s="115" t="s">
        <v>809</v>
      </c>
      <c r="C1116" s="117">
        <v>1977</v>
      </c>
      <c r="D1116" s="117" t="s">
        <v>687</v>
      </c>
      <c r="E1116" s="226">
        <v>0.24</v>
      </c>
      <c r="F1116" s="117" t="s">
        <v>315</v>
      </c>
      <c r="G1116" s="123">
        <v>15</v>
      </c>
      <c r="H1116" s="135" t="s">
        <v>690</v>
      </c>
    </row>
    <row r="1117" spans="1:8" ht="12.75">
      <c r="A1117" s="134" t="s">
        <v>698</v>
      </c>
      <c r="B1117" s="115" t="s">
        <v>810</v>
      </c>
      <c r="C1117" s="117">
        <v>1977</v>
      </c>
      <c r="D1117" s="117" t="s">
        <v>687</v>
      </c>
      <c r="E1117" s="226">
        <v>0.24</v>
      </c>
      <c r="F1117" s="117" t="s">
        <v>315</v>
      </c>
      <c r="G1117" s="123">
        <v>146</v>
      </c>
      <c r="H1117" s="135" t="s">
        <v>690</v>
      </c>
    </row>
    <row r="1118" spans="1:8" ht="12.75">
      <c r="A1118" s="134" t="s">
        <v>698</v>
      </c>
      <c r="B1118" s="115" t="s">
        <v>811</v>
      </c>
      <c r="C1118" s="117">
        <v>1977</v>
      </c>
      <c r="D1118" s="117" t="s">
        <v>687</v>
      </c>
      <c r="E1118" s="226">
        <v>0.83</v>
      </c>
      <c r="F1118" s="117" t="s">
        <v>315</v>
      </c>
      <c r="G1118" s="123">
        <v>21</v>
      </c>
      <c r="H1118" s="135" t="s">
        <v>690</v>
      </c>
    </row>
    <row r="1119" spans="1:8" ht="12.75">
      <c r="A1119" s="134" t="s">
        <v>698</v>
      </c>
      <c r="B1119" s="115" t="s">
        <v>812</v>
      </c>
      <c r="C1119" s="117">
        <v>1977</v>
      </c>
      <c r="D1119" s="117" t="s">
        <v>687</v>
      </c>
      <c r="E1119" s="226">
        <v>0.83</v>
      </c>
      <c r="F1119" s="117" t="s">
        <v>315</v>
      </c>
      <c r="G1119" s="123">
        <v>19</v>
      </c>
      <c r="H1119" s="135" t="s">
        <v>690</v>
      </c>
    </row>
    <row r="1120" spans="1:8" ht="12.75">
      <c r="A1120" s="134" t="s">
        <v>698</v>
      </c>
      <c r="B1120" s="115" t="s">
        <v>813</v>
      </c>
      <c r="C1120" s="117">
        <v>1977</v>
      </c>
      <c r="D1120" s="117" t="s">
        <v>687</v>
      </c>
      <c r="E1120" s="226">
        <v>3.3</v>
      </c>
      <c r="F1120" s="117" t="s">
        <v>315</v>
      </c>
      <c r="G1120" s="123">
        <v>9</v>
      </c>
      <c r="H1120" s="135" t="s">
        <v>690</v>
      </c>
    </row>
    <row r="1121" spans="1:8" ht="12.75">
      <c r="A1121" s="134" t="s">
        <v>698</v>
      </c>
      <c r="B1121" s="115" t="s">
        <v>814</v>
      </c>
      <c r="C1121" s="117">
        <v>1977</v>
      </c>
      <c r="D1121" s="117" t="s">
        <v>687</v>
      </c>
      <c r="E1121" s="226">
        <v>3.3</v>
      </c>
      <c r="F1121" s="117" t="s">
        <v>315</v>
      </c>
      <c r="G1121" s="123">
        <v>9</v>
      </c>
      <c r="H1121" s="135" t="s">
        <v>690</v>
      </c>
    </row>
    <row r="1122" spans="1:8" ht="12.75">
      <c r="A1122" s="134" t="s">
        <v>698</v>
      </c>
      <c r="B1122" s="115" t="s">
        <v>815</v>
      </c>
      <c r="C1122" s="117">
        <v>1977</v>
      </c>
      <c r="D1122" s="117" t="s">
        <v>687</v>
      </c>
      <c r="E1122" s="226">
        <v>0.83</v>
      </c>
      <c r="F1122" s="117" t="s">
        <v>315</v>
      </c>
      <c r="G1122" s="123">
        <v>10</v>
      </c>
      <c r="H1122" s="135" t="s">
        <v>690</v>
      </c>
    </row>
    <row r="1123" spans="1:8" ht="12.75">
      <c r="A1123" s="134" t="s">
        <v>698</v>
      </c>
      <c r="B1123" s="115" t="s">
        <v>816</v>
      </c>
      <c r="C1123" s="117">
        <v>1977</v>
      </c>
      <c r="D1123" s="117" t="s">
        <v>687</v>
      </c>
      <c r="E1123" s="226">
        <v>0.83</v>
      </c>
      <c r="F1123" s="117" t="s">
        <v>315</v>
      </c>
      <c r="G1123" s="123">
        <v>15</v>
      </c>
      <c r="H1123" s="135" t="s">
        <v>690</v>
      </c>
    </row>
    <row r="1124" spans="1:8" ht="12.75">
      <c r="A1124" s="134" t="s">
        <v>698</v>
      </c>
      <c r="B1124" s="115" t="s">
        <v>817</v>
      </c>
      <c r="C1124" s="117">
        <v>1977</v>
      </c>
      <c r="D1124" s="117" t="s">
        <v>687</v>
      </c>
      <c r="E1124" s="226">
        <v>0.62</v>
      </c>
      <c r="F1124" s="117" t="s">
        <v>315</v>
      </c>
      <c r="G1124" s="123">
        <v>8</v>
      </c>
      <c r="H1124" s="135" t="s">
        <v>690</v>
      </c>
    </row>
    <row r="1125" spans="1:8" ht="12.75">
      <c r="A1125" s="134" t="s">
        <v>698</v>
      </c>
      <c r="B1125" s="115" t="s">
        <v>818</v>
      </c>
      <c r="C1125" s="117">
        <v>1977</v>
      </c>
      <c r="D1125" s="117" t="s">
        <v>687</v>
      </c>
      <c r="E1125" s="226">
        <v>0.62</v>
      </c>
      <c r="F1125" s="117" t="s">
        <v>315</v>
      </c>
      <c r="G1125" s="123">
        <v>12</v>
      </c>
      <c r="H1125" s="135" t="s">
        <v>690</v>
      </c>
    </row>
    <row r="1126" spans="1:8" ht="12.75">
      <c r="A1126" s="134" t="s">
        <v>698</v>
      </c>
      <c r="B1126" s="115" t="s">
        <v>819</v>
      </c>
      <c r="C1126" s="117">
        <v>1977</v>
      </c>
      <c r="D1126" s="117" t="s">
        <v>687</v>
      </c>
      <c r="E1126" s="226">
        <v>0.62</v>
      </c>
      <c r="F1126" s="117" t="s">
        <v>315</v>
      </c>
      <c r="G1126" s="123">
        <v>10</v>
      </c>
      <c r="H1126" s="135" t="s">
        <v>690</v>
      </c>
    </row>
    <row r="1127" spans="1:8" ht="12.75">
      <c r="A1127" s="134" t="s">
        <v>698</v>
      </c>
      <c r="B1127" s="115" t="s">
        <v>820</v>
      </c>
      <c r="C1127" s="117">
        <v>1977</v>
      </c>
      <c r="D1127" s="117" t="s">
        <v>687</v>
      </c>
      <c r="E1127" s="226">
        <v>0.72</v>
      </c>
      <c r="F1127" s="117" t="s">
        <v>315</v>
      </c>
      <c r="G1127" s="123">
        <v>50</v>
      </c>
      <c r="H1127" s="135" t="s">
        <v>690</v>
      </c>
    </row>
    <row r="1128" spans="1:8" ht="25.5">
      <c r="A1128" s="134" t="s">
        <v>698</v>
      </c>
      <c r="B1128" s="115" t="s">
        <v>821</v>
      </c>
      <c r="C1128" s="117">
        <v>1983</v>
      </c>
      <c r="D1128" s="117" t="s">
        <v>687</v>
      </c>
      <c r="E1128" s="226">
        <v>3.85</v>
      </c>
      <c r="F1128" s="117" t="s">
        <v>315</v>
      </c>
      <c r="G1128" s="123">
        <v>2</v>
      </c>
      <c r="H1128" s="135" t="s">
        <v>690</v>
      </c>
    </row>
    <row r="1129" spans="1:8" ht="12.75">
      <c r="A1129" s="134" t="s">
        <v>698</v>
      </c>
      <c r="B1129" s="115" t="s">
        <v>822</v>
      </c>
      <c r="C1129" s="117">
        <v>1983</v>
      </c>
      <c r="D1129" s="117" t="s">
        <v>687</v>
      </c>
      <c r="E1129" s="226">
        <v>1.27</v>
      </c>
      <c r="F1129" s="117" t="s">
        <v>315</v>
      </c>
      <c r="G1129" s="123">
        <v>1</v>
      </c>
      <c r="H1129" s="135" t="s">
        <v>690</v>
      </c>
    </row>
    <row r="1130" spans="1:8" ht="12.75">
      <c r="A1130" s="134" t="s">
        <v>698</v>
      </c>
      <c r="B1130" s="115" t="s">
        <v>823</v>
      </c>
      <c r="C1130" s="117">
        <v>1983</v>
      </c>
      <c r="D1130" s="117" t="s">
        <v>687</v>
      </c>
      <c r="E1130" s="226">
        <v>7.15</v>
      </c>
      <c r="F1130" s="117" t="s">
        <v>315</v>
      </c>
      <c r="G1130" s="123">
        <v>1</v>
      </c>
      <c r="H1130" s="135" t="s">
        <v>690</v>
      </c>
    </row>
    <row r="1131" spans="1:8" ht="12.75">
      <c r="A1131" s="134" t="s">
        <v>698</v>
      </c>
      <c r="B1131" s="115" t="s">
        <v>824</v>
      </c>
      <c r="C1131" s="117">
        <v>1983</v>
      </c>
      <c r="D1131" s="117" t="s">
        <v>687</v>
      </c>
      <c r="E1131" s="226">
        <v>7</v>
      </c>
      <c r="F1131" s="117" t="s">
        <v>315</v>
      </c>
      <c r="G1131" s="123">
        <v>1</v>
      </c>
      <c r="H1131" s="135" t="s">
        <v>690</v>
      </c>
    </row>
    <row r="1132" spans="1:8" ht="12.75">
      <c r="A1132" s="134" t="s">
        <v>698</v>
      </c>
      <c r="B1132" s="115" t="s">
        <v>825</v>
      </c>
      <c r="C1132" s="117">
        <v>1983</v>
      </c>
      <c r="D1132" s="117" t="s">
        <v>687</v>
      </c>
      <c r="E1132" s="226">
        <v>4</v>
      </c>
      <c r="F1132" s="117" t="s">
        <v>315</v>
      </c>
      <c r="G1132" s="123">
        <v>60</v>
      </c>
      <c r="H1132" s="135" t="s">
        <v>690</v>
      </c>
    </row>
    <row r="1133" spans="1:8" ht="12.75">
      <c r="A1133" s="134" t="s">
        <v>698</v>
      </c>
      <c r="B1133" s="115" t="s">
        <v>826</v>
      </c>
      <c r="C1133" s="117">
        <v>1983</v>
      </c>
      <c r="D1133" s="117" t="s">
        <v>687</v>
      </c>
      <c r="E1133" s="226">
        <v>38.48</v>
      </c>
      <c r="F1133" s="117" t="s">
        <v>315</v>
      </c>
      <c r="G1133" s="123">
        <v>1</v>
      </c>
      <c r="H1133" s="135" t="s">
        <v>690</v>
      </c>
    </row>
    <row r="1134" spans="1:8" ht="12.75">
      <c r="A1134" s="134" t="s">
        <v>698</v>
      </c>
      <c r="B1134" s="115" t="s">
        <v>827</v>
      </c>
      <c r="C1134" s="117">
        <v>1983</v>
      </c>
      <c r="D1134" s="117" t="s">
        <v>687</v>
      </c>
      <c r="E1134" s="226">
        <v>22</v>
      </c>
      <c r="F1134" s="117" t="s">
        <v>315</v>
      </c>
      <c r="G1134" s="123">
        <v>1</v>
      </c>
      <c r="H1134" s="135" t="s">
        <v>690</v>
      </c>
    </row>
    <row r="1135" spans="1:8" ht="12.75">
      <c r="A1135" s="134" t="s">
        <v>698</v>
      </c>
      <c r="B1135" s="115" t="s">
        <v>828</v>
      </c>
      <c r="C1135" s="117">
        <v>1983</v>
      </c>
      <c r="D1135" s="117" t="s">
        <v>687</v>
      </c>
      <c r="E1135" s="226">
        <v>15</v>
      </c>
      <c r="F1135" s="117" t="s">
        <v>315</v>
      </c>
      <c r="G1135" s="123">
        <v>1</v>
      </c>
      <c r="H1135" s="135" t="s">
        <v>690</v>
      </c>
    </row>
    <row r="1136" spans="1:8" ht="12.75">
      <c r="A1136" s="134" t="s">
        <v>698</v>
      </c>
      <c r="B1136" s="115" t="s">
        <v>829</v>
      </c>
      <c r="C1136" s="117">
        <v>1983</v>
      </c>
      <c r="D1136" s="117" t="s">
        <v>687</v>
      </c>
      <c r="E1136" s="226">
        <v>3</v>
      </c>
      <c r="F1136" s="117" t="s">
        <v>315</v>
      </c>
      <c r="G1136" s="123">
        <v>2</v>
      </c>
      <c r="H1136" s="135" t="s">
        <v>690</v>
      </c>
    </row>
    <row r="1137" spans="1:8" ht="25.5">
      <c r="A1137" s="134" t="s">
        <v>698</v>
      </c>
      <c r="B1137" s="115" t="s">
        <v>830</v>
      </c>
      <c r="C1137" s="117">
        <v>1983</v>
      </c>
      <c r="D1137" s="117" t="s">
        <v>687</v>
      </c>
      <c r="E1137" s="226">
        <v>8</v>
      </c>
      <c r="F1137" s="117" t="s">
        <v>315</v>
      </c>
      <c r="G1137" s="123">
        <v>1</v>
      </c>
      <c r="H1137" s="135" t="s">
        <v>690</v>
      </c>
    </row>
    <row r="1138" spans="1:8" ht="12.75">
      <c r="A1138" s="134" t="s">
        <v>698</v>
      </c>
      <c r="B1138" s="115" t="s">
        <v>831</v>
      </c>
      <c r="C1138" s="117">
        <v>1983</v>
      </c>
      <c r="D1138" s="117" t="s">
        <v>687</v>
      </c>
      <c r="E1138" s="226">
        <v>24</v>
      </c>
      <c r="F1138" s="117" t="s">
        <v>315</v>
      </c>
      <c r="G1138" s="123">
        <v>120</v>
      </c>
      <c r="H1138" s="135" t="s">
        <v>690</v>
      </c>
    </row>
    <row r="1139" spans="1:8" ht="25.5">
      <c r="A1139" s="134" t="s">
        <v>698</v>
      </c>
      <c r="B1139" s="115" t="s">
        <v>832</v>
      </c>
      <c r="C1139" s="117">
        <v>1983</v>
      </c>
      <c r="D1139" s="117" t="s">
        <v>687</v>
      </c>
      <c r="E1139" s="226">
        <v>2.75</v>
      </c>
      <c r="F1139" s="117" t="s">
        <v>315</v>
      </c>
      <c r="G1139" s="123">
        <v>1</v>
      </c>
      <c r="H1139" s="135" t="s">
        <v>690</v>
      </c>
    </row>
    <row r="1140" spans="1:8" ht="12.75">
      <c r="A1140" s="134" t="s">
        <v>698</v>
      </c>
      <c r="B1140" s="115" t="s">
        <v>833</v>
      </c>
      <c r="C1140" s="117">
        <v>1983</v>
      </c>
      <c r="D1140" s="117" t="s">
        <v>687</v>
      </c>
      <c r="E1140" s="226">
        <v>2</v>
      </c>
      <c r="F1140" s="117" t="s">
        <v>315</v>
      </c>
      <c r="G1140" s="123">
        <v>1</v>
      </c>
      <c r="H1140" s="135" t="s">
        <v>690</v>
      </c>
    </row>
    <row r="1141" spans="1:8" ht="12.75">
      <c r="A1141" s="134" t="s">
        <v>698</v>
      </c>
      <c r="B1141" s="115" t="s">
        <v>834</v>
      </c>
      <c r="C1141" s="117">
        <v>1983</v>
      </c>
      <c r="D1141" s="117" t="s">
        <v>687</v>
      </c>
      <c r="E1141" s="226">
        <v>5</v>
      </c>
      <c r="F1141" s="117" t="s">
        <v>315</v>
      </c>
      <c r="G1141" s="123">
        <v>8</v>
      </c>
      <c r="H1141" s="135" t="s">
        <v>690</v>
      </c>
    </row>
    <row r="1142" spans="1:8" ht="12.75">
      <c r="A1142" s="134" t="s">
        <v>698</v>
      </c>
      <c r="B1142" s="115" t="s">
        <v>835</v>
      </c>
      <c r="C1142" s="117">
        <v>1983</v>
      </c>
      <c r="D1142" s="117" t="s">
        <v>687</v>
      </c>
      <c r="E1142" s="226">
        <v>2.94</v>
      </c>
      <c r="F1142" s="117" t="s">
        <v>315</v>
      </c>
      <c r="G1142" s="123">
        <v>2</v>
      </c>
      <c r="H1142" s="135" t="s">
        <v>690</v>
      </c>
    </row>
    <row r="1143" spans="1:8" ht="12.75">
      <c r="A1143" s="134" t="s">
        <v>698</v>
      </c>
      <c r="B1143" s="115" t="s">
        <v>836</v>
      </c>
      <c r="C1143" s="117">
        <v>1983</v>
      </c>
      <c r="D1143" s="117" t="s">
        <v>687</v>
      </c>
      <c r="E1143" s="226">
        <v>7.7</v>
      </c>
      <c r="F1143" s="117" t="s">
        <v>315</v>
      </c>
      <c r="G1143" s="123">
        <v>35</v>
      </c>
      <c r="H1143" s="135" t="s">
        <v>690</v>
      </c>
    </row>
    <row r="1144" spans="1:8" ht="12.75">
      <c r="A1144" s="134" t="s">
        <v>698</v>
      </c>
      <c r="B1144" s="115" t="s">
        <v>837</v>
      </c>
      <c r="C1144" s="117">
        <v>1983</v>
      </c>
      <c r="D1144" s="117" t="s">
        <v>687</v>
      </c>
      <c r="E1144" s="226">
        <v>6.6</v>
      </c>
      <c r="F1144" s="117" t="s">
        <v>315</v>
      </c>
      <c r="G1144" s="123">
        <v>35</v>
      </c>
      <c r="H1144" s="135" t="s">
        <v>690</v>
      </c>
    </row>
    <row r="1145" spans="1:8" ht="12.75">
      <c r="A1145" s="134" t="s">
        <v>698</v>
      </c>
      <c r="B1145" s="115" t="s">
        <v>838</v>
      </c>
      <c r="C1145" s="117">
        <v>1983</v>
      </c>
      <c r="D1145" s="117" t="s">
        <v>687</v>
      </c>
      <c r="E1145" s="226">
        <v>1.04</v>
      </c>
      <c r="F1145" s="117" t="s">
        <v>315</v>
      </c>
      <c r="G1145" s="123">
        <v>35</v>
      </c>
      <c r="H1145" s="135" t="s">
        <v>690</v>
      </c>
    </row>
    <row r="1146" spans="1:8" ht="12.75">
      <c r="A1146" s="134" t="s">
        <v>698</v>
      </c>
      <c r="B1146" s="115" t="s">
        <v>839</v>
      </c>
      <c r="C1146" s="117">
        <v>1983</v>
      </c>
      <c r="D1146" s="117" t="s">
        <v>687</v>
      </c>
      <c r="E1146" s="226">
        <v>1.24</v>
      </c>
      <c r="F1146" s="117" t="s">
        <v>315</v>
      </c>
      <c r="G1146" s="123">
        <v>2</v>
      </c>
      <c r="H1146" s="135" t="s">
        <v>690</v>
      </c>
    </row>
    <row r="1147" spans="1:8" ht="12.75">
      <c r="A1147" s="134" t="s">
        <v>698</v>
      </c>
      <c r="B1147" s="115" t="s">
        <v>840</v>
      </c>
      <c r="C1147" s="117">
        <v>1983</v>
      </c>
      <c r="D1147" s="117" t="s">
        <v>687</v>
      </c>
      <c r="E1147" s="226">
        <v>2.28</v>
      </c>
      <c r="F1147" s="117" t="s">
        <v>315</v>
      </c>
      <c r="G1147" s="123">
        <v>5</v>
      </c>
      <c r="H1147" s="135" t="s">
        <v>690</v>
      </c>
    </row>
    <row r="1148" spans="1:8" ht="12.75">
      <c r="A1148" s="134" t="s">
        <v>698</v>
      </c>
      <c r="B1148" s="115" t="s">
        <v>841</v>
      </c>
      <c r="C1148" s="117">
        <v>1983</v>
      </c>
      <c r="D1148" s="117" t="s">
        <v>687</v>
      </c>
      <c r="E1148" s="226">
        <v>2.28</v>
      </c>
      <c r="F1148" s="117" t="s">
        <v>315</v>
      </c>
      <c r="G1148" s="123">
        <v>6</v>
      </c>
      <c r="H1148" s="135" t="s">
        <v>690</v>
      </c>
    </row>
    <row r="1149" spans="1:8" ht="12.75">
      <c r="A1149" s="134" t="s">
        <v>698</v>
      </c>
      <c r="B1149" s="115" t="s">
        <v>842</v>
      </c>
      <c r="C1149" s="117">
        <v>1983</v>
      </c>
      <c r="D1149" s="117" t="s">
        <v>687</v>
      </c>
      <c r="E1149" s="226">
        <v>1</v>
      </c>
      <c r="F1149" s="117" t="s">
        <v>315</v>
      </c>
      <c r="G1149" s="123">
        <v>5</v>
      </c>
      <c r="H1149" s="135" t="s">
        <v>690</v>
      </c>
    </row>
    <row r="1150" spans="1:8" ht="12.75">
      <c r="A1150" s="134" t="s">
        <v>698</v>
      </c>
      <c r="B1150" s="115" t="s">
        <v>843</v>
      </c>
      <c r="C1150" s="117">
        <v>1983</v>
      </c>
      <c r="D1150" s="117" t="s">
        <v>687</v>
      </c>
      <c r="E1150" s="226">
        <v>1.26</v>
      </c>
      <c r="F1150" s="117" t="s">
        <v>315</v>
      </c>
      <c r="G1150" s="123">
        <v>2</v>
      </c>
      <c r="H1150" s="135" t="s">
        <v>690</v>
      </c>
    </row>
    <row r="1151" spans="1:8" ht="12.75">
      <c r="A1151" s="134" t="s">
        <v>698</v>
      </c>
      <c r="B1151" s="115" t="s">
        <v>844</v>
      </c>
      <c r="C1151" s="117">
        <v>1983</v>
      </c>
      <c r="D1151" s="117" t="s">
        <v>687</v>
      </c>
      <c r="E1151" s="226">
        <v>3.6</v>
      </c>
      <c r="F1151" s="117" t="s">
        <v>315</v>
      </c>
      <c r="G1151" s="123">
        <v>2</v>
      </c>
      <c r="H1151" s="135" t="s">
        <v>690</v>
      </c>
    </row>
    <row r="1152" spans="1:8" ht="12.75">
      <c r="A1152" s="134" t="s">
        <v>698</v>
      </c>
      <c r="B1152" s="115" t="s">
        <v>845</v>
      </c>
      <c r="C1152" s="117">
        <v>1983</v>
      </c>
      <c r="D1152" s="117" t="s">
        <v>687</v>
      </c>
      <c r="E1152" s="226">
        <v>66</v>
      </c>
      <c r="F1152" s="117" t="s">
        <v>315</v>
      </c>
      <c r="G1152" s="123">
        <v>1</v>
      </c>
      <c r="H1152" s="135" t="s">
        <v>690</v>
      </c>
    </row>
    <row r="1153" spans="1:8" ht="12.75">
      <c r="A1153" s="134" t="s">
        <v>698</v>
      </c>
      <c r="B1153" s="115" t="s">
        <v>846</v>
      </c>
      <c r="C1153" s="117">
        <v>1983</v>
      </c>
      <c r="D1153" s="117" t="s">
        <v>687</v>
      </c>
      <c r="E1153" s="226">
        <v>21.4</v>
      </c>
      <c r="F1153" s="117" t="s">
        <v>315</v>
      </c>
      <c r="G1153" s="123">
        <v>30</v>
      </c>
      <c r="H1153" s="135" t="s">
        <v>690</v>
      </c>
    </row>
    <row r="1154" spans="1:8" ht="12.75">
      <c r="A1154" s="134" t="s">
        <v>698</v>
      </c>
      <c r="B1154" s="115" t="s">
        <v>847</v>
      </c>
      <c r="C1154" s="117">
        <v>1983</v>
      </c>
      <c r="D1154" s="117" t="s">
        <v>687</v>
      </c>
      <c r="E1154" s="226">
        <v>6.6</v>
      </c>
      <c r="F1154" s="117" t="s">
        <v>315</v>
      </c>
      <c r="G1154" s="123">
        <v>36</v>
      </c>
      <c r="H1154" s="135" t="s">
        <v>690</v>
      </c>
    </row>
    <row r="1155" spans="1:8" ht="25.5">
      <c r="A1155" s="134" t="s">
        <v>698</v>
      </c>
      <c r="B1155" s="115" t="s">
        <v>848</v>
      </c>
      <c r="C1155" s="117">
        <v>1983</v>
      </c>
      <c r="D1155" s="117" t="s">
        <v>687</v>
      </c>
      <c r="E1155" s="226">
        <v>27.6</v>
      </c>
      <c r="F1155" s="117" t="s">
        <v>315</v>
      </c>
      <c r="G1155" s="123">
        <v>26</v>
      </c>
      <c r="H1155" s="135" t="s">
        <v>690</v>
      </c>
    </row>
    <row r="1156" spans="1:8" ht="12.75">
      <c r="A1156" s="134" t="s">
        <v>698</v>
      </c>
      <c r="B1156" s="115" t="s">
        <v>849</v>
      </c>
      <c r="C1156" s="117">
        <v>1983</v>
      </c>
      <c r="D1156" s="117" t="s">
        <v>687</v>
      </c>
      <c r="E1156" s="226">
        <v>5.5</v>
      </c>
      <c r="F1156" s="117" t="s">
        <v>315</v>
      </c>
      <c r="G1156" s="123">
        <v>3</v>
      </c>
      <c r="H1156" s="135" t="s">
        <v>690</v>
      </c>
    </row>
    <row r="1157" spans="1:8" ht="12.75">
      <c r="A1157" s="134" t="s">
        <v>698</v>
      </c>
      <c r="B1157" s="115" t="s">
        <v>850</v>
      </c>
      <c r="C1157" s="117">
        <v>1983</v>
      </c>
      <c r="D1157" s="117" t="s">
        <v>687</v>
      </c>
      <c r="E1157" s="226">
        <v>1.4</v>
      </c>
      <c r="F1157" s="117" t="s">
        <v>315</v>
      </c>
      <c r="G1157" s="123">
        <v>35</v>
      </c>
      <c r="H1157" s="135" t="s">
        <v>690</v>
      </c>
    </row>
    <row r="1158" spans="1:8" ht="12.75">
      <c r="A1158" s="134" t="s">
        <v>698</v>
      </c>
      <c r="B1158" s="115" t="s">
        <v>851</v>
      </c>
      <c r="C1158" s="117">
        <v>1983</v>
      </c>
      <c r="D1158" s="117" t="s">
        <v>687</v>
      </c>
      <c r="E1158" s="226">
        <v>106.8</v>
      </c>
      <c r="F1158" s="117" t="s">
        <v>315</v>
      </c>
      <c r="G1158" s="123">
        <v>53</v>
      </c>
      <c r="H1158" s="135" t="s">
        <v>690</v>
      </c>
    </row>
    <row r="1159" spans="1:8" ht="12.75">
      <c r="A1159" s="134" t="s">
        <v>698</v>
      </c>
      <c r="B1159" s="115" t="s">
        <v>852</v>
      </c>
      <c r="C1159" s="117">
        <v>1983</v>
      </c>
      <c r="D1159" s="117" t="s">
        <v>687</v>
      </c>
      <c r="E1159" s="226">
        <v>140</v>
      </c>
      <c r="F1159" s="117" t="s">
        <v>315</v>
      </c>
      <c r="G1159" s="123">
        <v>28</v>
      </c>
      <c r="H1159" s="135" t="s">
        <v>690</v>
      </c>
    </row>
    <row r="1160" spans="1:8" ht="12.75">
      <c r="A1160" s="134" t="s">
        <v>698</v>
      </c>
      <c r="B1160" s="115" t="s">
        <v>853</v>
      </c>
      <c r="C1160" s="117">
        <v>1983</v>
      </c>
      <c r="D1160" s="117" t="s">
        <v>687</v>
      </c>
      <c r="E1160" s="226">
        <v>1</v>
      </c>
      <c r="F1160" s="117" t="s">
        <v>315</v>
      </c>
      <c r="G1160" s="123">
        <v>13</v>
      </c>
      <c r="H1160" s="135" t="s">
        <v>690</v>
      </c>
    </row>
    <row r="1161" spans="1:8" ht="12.75">
      <c r="A1161" s="134" t="s">
        <v>698</v>
      </c>
      <c r="B1161" s="115" t="s">
        <v>854</v>
      </c>
      <c r="C1161" s="117">
        <v>1983</v>
      </c>
      <c r="D1161" s="117" t="s">
        <v>687</v>
      </c>
      <c r="E1161" s="226">
        <v>13.8</v>
      </c>
      <c r="F1161" s="117" t="s">
        <v>315</v>
      </c>
      <c r="G1161" s="123">
        <v>83</v>
      </c>
      <c r="H1161" s="135" t="s">
        <v>690</v>
      </c>
    </row>
    <row r="1162" spans="1:8" ht="12.75">
      <c r="A1162" s="134" t="s">
        <v>698</v>
      </c>
      <c r="B1162" s="115" t="s">
        <v>855</v>
      </c>
      <c r="C1162" s="117">
        <v>1983</v>
      </c>
      <c r="D1162" s="117" t="s">
        <v>687</v>
      </c>
      <c r="E1162" s="226">
        <v>2.2</v>
      </c>
      <c r="F1162" s="117" t="s">
        <v>315</v>
      </c>
      <c r="G1162" s="123">
        <v>3</v>
      </c>
      <c r="H1162" s="135" t="s">
        <v>690</v>
      </c>
    </row>
    <row r="1163" spans="1:8" ht="12.75">
      <c r="A1163" s="134" t="s">
        <v>698</v>
      </c>
      <c r="B1163" s="115" t="s">
        <v>856</v>
      </c>
      <c r="C1163" s="117">
        <v>1983</v>
      </c>
      <c r="D1163" s="117" t="s">
        <v>687</v>
      </c>
      <c r="E1163" s="226">
        <v>27.49</v>
      </c>
      <c r="F1163" s="117" t="s">
        <v>315</v>
      </c>
      <c r="G1163" s="123">
        <v>2</v>
      </c>
      <c r="H1163" s="135" t="s">
        <v>690</v>
      </c>
    </row>
    <row r="1164" spans="1:8" ht="12.75">
      <c r="A1164" s="134" t="s">
        <v>698</v>
      </c>
      <c r="B1164" s="115" t="s">
        <v>857</v>
      </c>
      <c r="C1164" s="117">
        <v>1983</v>
      </c>
      <c r="D1164" s="117" t="s">
        <v>687</v>
      </c>
      <c r="E1164" s="226">
        <v>2.4</v>
      </c>
      <c r="F1164" s="117" t="s">
        <v>315</v>
      </c>
      <c r="G1164" s="123">
        <v>150</v>
      </c>
      <c r="H1164" s="135" t="s">
        <v>690</v>
      </c>
    </row>
    <row r="1165" spans="1:8" ht="12.75">
      <c r="A1165" s="134" t="s">
        <v>698</v>
      </c>
      <c r="B1165" s="115" t="s">
        <v>858</v>
      </c>
      <c r="C1165" s="117">
        <v>1983</v>
      </c>
      <c r="D1165" s="117" t="s">
        <v>687</v>
      </c>
      <c r="E1165" s="226">
        <v>2.38</v>
      </c>
      <c r="F1165" s="117" t="s">
        <v>315</v>
      </c>
      <c r="G1165" s="123">
        <v>3</v>
      </c>
      <c r="H1165" s="135" t="s">
        <v>690</v>
      </c>
    </row>
    <row r="1166" spans="1:8" ht="12.75">
      <c r="A1166" s="134" t="s">
        <v>698</v>
      </c>
      <c r="B1166" s="115" t="s">
        <v>859</v>
      </c>
      <c r="C1166" s="117">
        <v>1983</v>
      </c>
      <c r="D1166" s="117" t="s">
        <v>687</v>
      </c>
      <c r="E1166" s="226">
        <v>1.4</v>
      </c>
      <c r="F1166" s="117" t="s">
        <v>315</v>
      </c>
      <c r="G1166" s="123">
        <v>50</v>
      </c>
      <c r="H1166" s="135" t="s">
        <v>690</v>
      </c>
    </row>
    <row r="1167" spans="1:8" ht="12.75">
      <c r="A1167" s="134" t="s">
        <v>698</v>
      </c>
      <c r="B1167" s="115" t="s">
        <v>860</v>
      </c>
      <c r="C1167" s="117">
        <v>1983</v>
      </c>
      <c r="D1167" s="117" t="s">
        <v>687</v>
      </c>
      <c r="E1167" s="226">
        <v>4</v>
      </c>
      <c r="F1167" s="117" t="s">
        <v>315</v>
      </c>
      <c r="G1167" s="123">
        <v>90</v>
      </c>
      <c r="H1167" s="135" t="s">
        <v>690</v>
      </c>
    </row>
    <row r="1168" spans="1:8" ht="12.75">
      <c r="A1168" s="134" t="s">
        <v>698</v>
      </c>
      <c r="B1168" s="115" t="s">
        <v>861</v>
      </c>
      <c r="C1168" s="117">
        <v>1983</v>
      </c>
      <c r="D1168" s="117" t="s">
        <v>687</v>
      </c>
      <c r="E1168" s="226">
        <v>4</v>
      </c>
      <c r="F1168" s="117" t="s">
        <v>315</v>
      </c>
      <c r="G1168" s="123">
        <v>10</v>
      </c>
      <c r="H1168" s="135" t="s">
        <v>690</v>
      </c>
    </row>
    <row r="1169" spans="1:8" ht="12.75">
      <c r="A1169" s="134" t="s">
        <v>698</v>
      </c>
      <c r="B1169" s="115" t="s">
        <v>862</v>
      </c>
      <c r="C1169" s="117">
        <v>1983</v>
      </c>
      <c r="D1169" s="117" t="s">
        <v>687</v>
      </c>
      <c r="E1169" s="226">
        <v>4</v>
      </c>
      <c r="F1169" s="117" t="s">
        <v>315</v>
      </c>
      <c r="G1169" s="123">
        <v>35</v>
      </c>
      <c r="H1169" s="135" t="s">
        <v>690</v>
      </c>
    </row>
    <row r="1170" spans="1:8" ht="12.75">
      <c r="A1170" s="134" t="s">
        <v>698</v>
      </c>
      <c r="B1170" s="115" t="s">
        <v>863</v>
      </c>
      <c r="C1170" s="117">
        <v>1983</v>
      </c>
      <c r="D1170" s="117" t="s">
        <v>687</v>
      </c>
      <c r="E1170" s="226">
        <v>0.44</v>
      </c>
      <c r="F1170" s="117" t="s">
        <v>315</v>
      </c>
      <c r="G1170" s="123">
        <v>90</v>
      </c>
      <c r="H1170" s="135" t="s">
        <v>690</v>
      </c>
    </row>
    <row r="1171" spans="1:8" ht="12.75">
      <c r="A1171" s="134" t="s">
        <v>698</v>
      </c>
      <c r="B1171" s="115" t="s">
        <v>864</v>
      </c>
      <c r="C1171" s="117">
        <v>1983</v>
      </c>
      <c r="D1171" s="117" t="s">
        <v>687</v>
      </c>
      <c r="E1171" s="226">
        <v>0.92</v>
      </c>
      <c r="F1171" s="117" t="s">
        <v>315</v>
      </c>
      <c r="G1171" s="123">
        <v>119</v>
      </c>
      <c r="H1171" s="135" t="s">
        <v>690</v>
      </c>
    </row>
    <row r="1172" spans="1:8" ht="12.75">
      <c r="A1172" s="134" t="s">
        <v>698</v>
      </c>
      <c r="B1172" s="115" t="s">
        <v>1095</v>
      </c>
      <c r="C1172" s="117">
        <v>1983</v>
      </c>
      <c r="D1172" s="117" t="s">
        <v>687</v>
      </c>
      <c r="E1172" s="226">
        <v>0.43199999999999994</v>
      </c>
      <c r="F1172" s="117" t="s">
        <v>315</v>
      </c>
      <c r="G1172" s="123">
        <v>6</v>
      </c>
      <c r="H1172" s="135" t="s">
        <v>690</v>
      </c>
    </row>
    <row r="1173" spans="1:8" ht="25.5">
      <c r="A1173" s="134" t="s">
        <v>698</v>
      </c>
      <c r="B1173" s="115" t="s">
        <v>1096</v>
      </c>
      <c r="C1173" s="117">
        <v>1983</v>
      </c>
      <c r="D1173" s="117" t="s">
        <v>687</v>
      </c>
      <c r="E1173" s="226">
        <v>0.43199999999999994</v>
      </c>
      <c r="F1173" s="117" t="s">
        <v>315</v>
      </c>
      <c r="G1173" s="123">
        <v>6</v>
      </c>
      <c r="H1173" s="135" t="s">
        <v>690</v>
      </c>
    </row>
    <row r="1174" spans="1:8" ht="12.75">
      <c r="A1174" s="134" t="s">
        <v>698</v>
      </c>
      <c r="B1174" s="115" t="s">
        <v>1097</v>
      </c>
      <c r="C1174" s="117">
        <v>1983</v>
      </c>
      <c r="D1174" s="117" t="s">
        <v>687</v>
      </c>
      <c r="E1174" s="226">
        <v>4.92</v>
      </c>
      <c r="F1174" s="117" t="s">
        <v>315</v>
      </c>
      <c r="G1174" s="123">
        <v>75</v>
      </c>
      <c r="H1174" s="135" t="s">
        <v>690</v>
      </c>
    </row>
    <row r="1175" spans="1:8" ht="12.75">
      <c r="A1175" s="134" t="s">
        <v>698</v>
      </c>
      <c r="B1175" s="115" t="s">
        <v>1098</v>
      </c>
      <c r="C1175" s="117">
        <v>1983</v>
      </c>
      <c r="D1175" s="117" t="s">
        <v>687</v>
      </c>
      <c r="E1175" s="226">
        <v>4.92</v>
      </c>
      <c r="F1175" s="117" t="s">
        <v>315</v>
      </c>
      <c r="G1175" s="123">
        <v>10</v>
      </c>
      <c r="H1175" s="135" t="s">
        <v>690</v>
      </c>
    </row>
    <row r="1176" spans="1:8" ht="12.75">
      <c r="A1176" s="134" t="s">
        <v>698</v>
      </c>
      <c r="B1176" s="115" t="s">
        <v>1099</v>
      </c>
      <c r="C1176" s="117">
        <v>1983</v>
      </c>
      <c r="D1176" s="117" t="s">
        <v>687</v>
      </c>
      <c r="E1176" s="226">
        <v>4.92</v>
      </c>
      <c r="F1176" s="117" t="s">
        <v>315</v>
      </c>
      <c r="G1176" s="123">
        <v>91</v>
      </c>
      <c r="H1176" s="135" t="s">
        <v>690</v>
      </c>
    </row>
    <row r="1177" spans="1:8" ht="12.75">
      <c r="A1177" s="134" t="s">
        <v>698</v>
      </c>
      <c r="B1177" s="115" t="s">
        <v>1100</v>
      </c>
      <c r="C1177" s="117">
        <v>1983</v>
      </c>
      <c r="D1177" s="117" t="s">
        <v>687</v>
      </c>
      <c r="E1177" s="226">
        <v>4.92</v>
      </c>
      <c r="F1177" s="117" t="s">
        <v>315</v>
      </c>
      <c r="G1177" s="123">
        <v>1</v>
      </c>
      <c r="H1177" s="135" t="s">
        <v>690</v>
      </c>
    </row>
    <row r="1178" spans="1:8" ht="12.75">
      <c r="A1178" s="134" t="s">
        <v>698</v>
      </c>
      <c r="B1178" s="115" t="s">
        <v>1101</v>
      </c>
      <c r="C1178" s="117">
        <v>1983</v>
      </c>
      <c r="D1178" s="117" t="s">
        <v>687</v>
      </c>
      <c r="E1178" s="226">
        <v>897.4</v>
      </c>
      <c r="F1178" s="117" t="s">
        <v>315</v>
      </c>
      <c r="G1178" s="123">
        <v>12</v>
      </c>
      <c r="H1178" s="135" t="s">
        <v>690</v>
      </c>
    </row>
    <row r="1179" spans="1:8" ht="12.75">
      <c r="A1179" s="134" t="s">
        <v>698</v>
      </c>
      <c r="B1179" s="115" t="s">
        <v>1102</v>
      </c>
      <c r="C1179" s="117">
        <v>1983</v>
      </c>
      <c r="D1179" s="117" t="s">
        <v>687</v>
      </c>
      <c r="E1179" s="226">
        <v>609.6</v>
      </c>
      <c r="F1179" s="117" t="s">
        <v>315</v>
      </c>
      <c r="G1179" s="123">
        <v>4</v>
      </c>
      <c r="H1179" s="135" t="s">
        <v>690</v>
      </c>
    </row>
    <row r="1180" spans="1:8" ht="12.75">
      <c r="A1180" s="134" t="s">
        <v>698</v>
      </c>
      <c r="B1180" s="115" t="s">
        <v>1103</v>
      </c>
      <c r="C1180" s="117">
        <v>1983</v>
      </c>
      <c r="D1180" s="117" t="s">
        <v>687</v>
      </c>
      <c r="E1180" s="226">
        <v>2.38</v>
      </c>
      <c r="F1180" s="117" t="s">
        <v>315</v>
      </c>
      <c r="G1180" s="123">
        <v>13</v>
      </c>
      <c r="H1180" s="135" t="s">
        <v>690</v>
      </c>
    </row>
    <row r="1181" spans="1:8" ht="12.75">
      <c r="A1181" s="134" t="s">
        <v>698</v>
      </c>
      <c r="B1181" s="115" t="s">
        <v>1104</v>
      </c>
      <c r="C1181" s="117">
        <v>1983</v>
      </c>
      <c r="D1181" s="117" t="s">
        <v>687</v>
      </c>
      <c r="E1181" s="226">
        <v>2.38</v>
      </c>
      <c r="F1181" s="117" t="s">
        <v>315</v>
      </c>
      <c r="G1181" s="123">
        <v>14</v>
      </c>
      <c r="H1181" s="135" t="s">
        <v>690</v>
      </c>
    </row>
    <row r="1182" spans="1:8" ht="12.75">
      <c r="A1182" s="134" t="s">
        <v>698</v>
      </c>
      <c r="B1182" s="115" t="s">
        <v>1105</v>
      </c>
      <c r="C1182" s="117">
        <v>1983</v>
      </c>
      <c r="D1182" s="117" t="s">
        <v>687</v>
      </c>
      <c r="E1182" s="226">
        <v>10.82</v>
      </c>
      <c r="F1182" s="117" t="s">
        <v>315</v>
      </c>
      <c r="G1182" s="123">
        <v>6</v>
      </c>
      <c r="H1182" s="135" t="s">
        <v>690</v>
      </c>
    </row>
    <row r="1183" spans="1:8" ht="12.75">
      <c r="A1183" s="134" t="s">
        <v>698</v>
      </c>
      <c r="B1183" s="115" t="s">
        <v>1106</v>
      </c>
      <c r="C1183" s="117">
        <v>1983</v>
      </c>
      <c r="D1183" s="117" t="s">
        <v>687</v>
      </c>
      <c r="E1183" s="226">
        <v>6.66</v>
      </c>
      <c r="F1183" s="117" t="s">
        <v>315</v>
      </c>
      <c r="G1183" s="123">
        <v>3</v>
      </c>
      <c r="H1183" s="135" t="s">
        <v>690</v>
      </c>
    </row>
    <row r="1184" spans="1:8" ht="12.75">
      <c r="A1184" s="134" t="s">
        <v>698</v>
      </c>
      <c r="B1184" s="115" t="s">
        <v>1107</v>
      </c>
      <c r="C1184" s="117">
        <v>1983</v>
      </c>
      <c r="D1184" s="117" t="s">
        <v>687</v>
      </c>
      <c r="E1184" s="226">
        <v>6.66</v>
      </c>
      <c r="F1184" s="117" t="s">
        <v>315</v>
      </c>
      <c r="G1184" s="123">
        <v>3</v>
      </c>
      <c r="H1184" s="135" t="s">
        <v>690</v>
      </c>
    </row>
    <row r="1185" spans="1:8" ht="12.75">
      <c r="A1185" s="134" t="s">
        <v>698</v>
      </c>
      <c r="B1185" s="115" t="s">
        <v>1108</v>
      </c>
      <c r="C1185" s="117">
        <v>1987</v>
      </c>
      <c r="D1185" s="117" t="s">
        <v>687</v>
      </c>
      <c r="E1185" s="226">
        <v>3.7</v>
      </c>
      <c r="F1185" s="117" t="s">
        <v>315</v>
      </c>
      <c r="G1185" s="123">
        <v>49</v>
      </c>
      <c r="H1185" s="135" t="s">
        <v>690</v>
      </c>
    </row>
    <row r="1186" spans="1:8" ht="12.75">
      <c r="A1186" s="134" t="s">
        <v>698</v>
      </c>
      <c r="B1186" s="115" t="s">
        <v>1109</v>
      </c>
      <c r="C1186" s="117">
        <v>1987</v>
      </c>
      <c r="D1186" s="117" t="s">
        <v>687</v>
      </c>
      <c r="E1186" s="226">
        <v>5.78</v>
      </c>
      <c r="F1186" s="117" t="s">
        <v>315</v>
      </c>
      <c r="G1186" s="123">
        <v>53</v>
      </c>
      <c r="H1186" s="135" t="s">
        <v>690</v>
      </c>
    </row>
    <row r="1187" spans="1:8" ht="12.75">
      <c r="A1187" s="134" t="s">
        <v>698</v>
      </c>
      <c r="B1187" s="115" t="s">
        <v>1110</v>
      </c>
      <c r="C1187" s="117">
        <v>1987</v>
      </c>
      <c r="D1187" s="117" t="s">
        <v>687</v>
      </c>
      <c r="E1187" s="226">
        <v>11</v>
      </c>
      <c r="F1187" s="117" t="s">
        <v>315</v>
      </c>
      <c r="G1187" s="123">
        <v>50</v>
      </c>
      <c r="H1187" s="135" t="s">
        <v>690</v>
      </c>
    </row>
    <row r="1188" spans="1:8" ht="12.75">
      <c r="A1188" s="134" t="s">
        <v>698</v>
      </c>
      <c r="B1188" s="115" t="s">
        <v>1111</v>
      </c>
      <c r="C1188" s="117">
        <v>1987</v>
      </c>
      <c r="D1188" s="117" t="s">
        <v>687</v>
      </c>
      <c r="E1188" s="226">
        <v>6.84</v>
      </c>
      <c r="F1188" s="117" t="s">
        <v>315</v>
      </c>
      <c r="G1188" s="123">
        <v>50</v>
      </c>
      <c r="H1188" s="135" t="s">
        <v>690</v>
      </c>
    </row>
    <row r="1189" spans="1:8" ht="12.75">
      <c r="A1189" s="134" t="s">
        <v>698</v>
      </c>
      <c r="B1189" s="115" t="s">
        <v>1112</v>
      </c>
      <c r="C1189" s="117">
        <v>1987</v>
      </c>
      <c r="D1189" s="117" t="s">
        <v>687</v>
      </c>
      <c r="E1189" s="226">
        <v>2.88</v>
      </c>
      <c r="F1189" s="117" t="s">
        <v>315</v>
      </c>
      <c r="G1189" s="123">
        <v>16</v>
      </c>
      <c r="H1189" s="135" t="s">
        <v>690</v>
      </c>
    </row>
    <row r="1190" spans="1:8" ht="12.75">
      <c r="A1190" s="134" t="s">
        <v>698</v>
      </c>
      <c r="B1190" s="115" t="s">
        <v>1113</v>
      </c>
      <c r="C1190" s="117">
        <v>1987</v>
      </c>
      <c r="D1190" s="117" t="s">
        <v>687</v>
      </c>
      <c r="E1190" s="226">
        <v>2.88</v>
      </c>
      <c r="F1190" s="117" t="s">
        <v>315</v>
      </c>
      <c r="G1190" s="123">
        <v>80</v>
      </c>
      <c r="H1190" s="135" t="s">
        <v>690</v>
      </c>
    </row>
    <row r="1191" spans="1:8" ht="12.75">
      <c r="A1191" s="134" t="s">
        <v>698</v>
      </c>
      <c r="B1191" s="115" t="s">
        <v>1114</v>
      </c>
      <c r="C1191" s="117">
        <v>1987</v>
      </c>
      <c r="D1191" s="117" t="s">
        <v>687</v>
      </c>
      <c r="E1191" s="226">
        <v>2.88</v>
      </c>
      <c r="F1191" s="117" t="s">
        <v>315</v>
      </c>
      <c r="G1191" s="123">
        <v>30</v>
      </c>
      <c r="H1191" s="135" t="s">
        <v>690</v>
      </c>
    </row>
    <row r="1192" spans="1:8" ht="12.75">
      <c r="A1192" s="134" t="s">
        <v>698</v>
      </c>
      <c r="B1192" s="115" t="s">
        <v>1115</v>
      </c>
      <c r="C1192" s="117">
        <v>1987</v>
      </c>
      <c r="D1192" s="117" t="s">
        <v>687</v>
      </c>
      <c r="E1192" s="226">
        <v>2.88</v>
      </c>
      <c r="F1192" s="117" t="s">
        <v>315</v>
      </c>
      <c r="G1192" s="123">
        <v>42</v>
      </c>
      <c r="H1192" s="135" t="s">
        <v>690</v>
      </c>
    </row>
    <row r="1193" spans="1:8" ht="12.75">
      <c r="A1193" s="134" t="s">
        <v>698</v>
      </c>
      <c r="B1193" s="115" t="s">
        <v>1116</v>
      </c>
      <c r="C1193" s="117">
        <v>1987</v>
      </c>
      <c r="D1193" s="117" t="s">
        <v>687</v>
      </c>
      <c r="E1193" s="226">
        <v>0.86</v>
      </c>
      <c r="F1193" s="117" t="s">
        <v>315</v>
      </c>
      <c r="G1193" s="123">
        <v>40</v>
      </c>
      <c r="H1193" s="135" t="s">
        <v>690</v>
      </c>
    </row>
    <row r="1194" spans="1:8" ht="12.75">
      <c r="A1194" s="134" t="s">
        <v>698</v>
      </c>
      <c r="B1194" s="115" t="s">
        <v>1117</v>
      </c>
      <c r="C1194" s="117">
        <v>1987</v>
      </c>
      <c r="D1194" s="117" t="s">
        <v>687</v>
      </c>
      <c r="E1194" s="226">
        <v>1.18</v>
      </c>
      <c r="F1194" s="117" t="s">
        <v>315</v>
      </c>
      <c r="G1194" s="123">
        <v>40</v>
      </c>
      <c r="H1194" s="135" t="s">
        <v>690</v>
      </c>
    </row>
    <row r="1195" spans="1:8" ht="25.5">
      <c r="A1195" s="134" t="s">
        <v>698</v>
      </c>
      <c r="B1195" s="115" t="s">
        <v>1118</v>
      </c>
      <c r="C1195" s="117">
        <v>1987</v>
      </c>
      <c r="D1195" s="117" t="s">
        <v>687</v>
      </c>
      <c r="E1195" s="226">
        <v>1.25</v>
      </c>
      <c r="F1195" s="117" t="s">
        <v>315</v>
      </c>
      <c r="G1195" s="123">
        <v>40</v>
      </c>
      <c r="H1195" s="135" t="s">
        <v>690</v>
      </c>
    </row>
    <row r="1196" spans="1:8" ht="12.75">
      <c r="A1196" s="134" t="s">
        <v>698</v>
      </c>
      <c r="B1196" s="115" t="s">
        <v>1119</v>
      </c>
      <c r="C1196" s="117">
        <v>1987</v>
      </c>
      <c r="D1196" s="117" t="s">
        <v>687</v>
      </c>
      <c r="E1196" s="226">
        <v>3.02</v>
      </c>
      <c r="F1196" s="117" t="s">
        <v>315</v>
      </c>
      <c r="G1196" s="123">
        <v>10</v>
      </c>
      <c r="H1196" s="135" t="s">
        <v>690</v>
      </c>
    </row>
    <row r="1197" spans="1:8" ht="12.75">
      <c r="A1197" s="134" t="s">
        <v>698</v>
      </c>
      <c r="B1197" s="115" t="s">
        <v>1120</v>
      </c>
      <c r="C1197" s="117">
        <v>1987</v>
      </c>
      <c r="D1197" s="117" t="s">
        <v>687</v>
      </c>
      <c r="E1197" s="226">
        <v>1.02</v>
      </c>
      <c r="F1197" s="117" t="s">
        <v>315</v>
      </c>
      <c r="G1197" s="123">
        <v>80</v>
      </c>
      <c r="H1197" s="135" t="s">
        <v>690</v>
      </c>
    </row>
    <row r="1198" spans="1:8" ht="12.75">
      <c r="A1198" s="134" t="s">
        <v>698</v>
      </c>
      <c r="B1198" s="115" t="s">
        <v>1121</v>
      </c>
      <c r="C1198" s="117">
        <v>1987</v>
      </c>
      <c r="D1198" s="117" t="s">
        <v>687</v>
      </c>
      <c r="E1198" s="226">
        <v>0.82</v>
      </c>
      <c r="F1198" s="117" t="s">
        <v>315</v>
      </c>
      <c r="G1198" s="123">
        <v>185</v>
      </c>
      <c r="H1198" s="135" t="s">
        <v>690</v>
      </c>
    </row>
    <row r="1199" spans="1:8" ht="25.5">
      <c r="A1199" s="134" t="s">
        <v>698</v>
      </c>
      <c r="B1199" s="115" t="s">
        <v>1122</v>
      </c>
      <c r="C1199" s="117">
        <v>1987</v>
      </c>
      <c r="D1199" s="117" t="s">
        <v>687</v>
      </c>
      <c r="E1199" s="226">
        <v>27.49</v>
      </c>
      <c r="F1199" s="117" t="s">
        <v>315</v>
      </c>
      <c r="G1199" s="123">
        <v>16</v>
      </c>
      <c r="H1199" s="135" t="s">
        <v>690</v>
      </c>
    </row>
    <row r="1200" spans="1:8" ht="12.75">
      <c r="A1200" s="134" t="s">
        <v>698</v>
      </c>
      <c r="B1200" s="115" t="s">
        <v>1123</v>
      </c>
      <c r="C1200" s="117">
        <v>1987</v>
      </c>
      <c r="D1200" s="117" t="s">
        <v>687</v>
      </c>
      <c r="E1200" s="226">
        <v>0.76</v>
      </c>
      <c r="F1200" s="117" t="s">
        <v>315</v>
      </c>
      <c r="G1200" s="123">
        <v>64</v>
      </c>
      <c r="H1200" s="135" t="s">
        <v>690</v>
      </c>
    </row>
    <row r="1201" spans="1:8" ht="12.75">
      <c r="A1201" s="134" t="s">
        <v>698</v>
      </c>
      <c r="B1201" s="115" t="s">
        <v>1124</v>
      </c>
      <c r="C1201" s="117">
        <v>1987</v>
      </c>
      <c r="D1201" s="117" t="s">
        <v>687</v>
      </c>
      <c r="E1201" s="226">
        <v>0.93</v>
      </c>
      <c r="F1201" s="117" t="s">
        <v>315</v>
      </c>
      <c r="G1201" s="123">
        <v>100</v>
      </c>
      <c r="H1201" s="135" t="s">
        <v>690</v>
      </c>
    </row>
    <row r="1202" spans="1:8" ht="12.75">
      <c r="A1202" s="134" t="s">
        <v>698</v>
      </c>
      <c r="B1202" s="115" t="s">
        <v>1125</v>
      </c>
      <c r="C1202" s="117">
        <v>1987</v>
      </c>
      <c r="D1202" s="117" t="s">
        <v>687</v>
      </c>
      <c r="E1202" s="226">
        <v>0.93</v>
      </c>
      <c r="F1202" s="117" t="s">
        <v>315</v>
      </c>
      <c r="G1202" s="123">
        <v>100</v>
      </c>
      <c r="H1202" s="135" t="s">
        <v>690</v>
      </c>
    </row>
    <row r="1203" spans="1:8" ht="12.75">
      <c r="A1203" s="134" t="s">
        <v>698</v>
      </c>
      <c r="B1203" s="115" t="s">
        <v>1126</v>
      </c>
      <c r="C1203" s="117">
        <v>1987</v>
      </c>
      <c r="D1203" s="117" t="s">
        <v>687</v>
      </c>
      <c r="E1203" s="226">
        <v>0.56</v>
      </c>
      <c r="F1203" s="117" t="s">
        <v>315</v>
      </c>
      <c r="G1203" s="123">
        <v>50</v>
      </c>
      <c r="H1203" s="135" t="s">
        <v>690</v>
      </c>
    </row>
    <row r="1204" spans="1:8" ht="12.75">
      <c r="A1204" s="134" t="s">
        <v>698</v>
      </c>
      <c r="B1204" s="115" t="s">
        <v>1127</v>
      </c>
      <c r="C1204" s="117">
        <v>1987</v>
      </c>
      <c r="D1204" s="117" t="s">
        <v>687</v>
      </c>
      <c r="E1204" s="226">
        <v>0.56</v>
      </c>
      <c r="F1204" s="117" t="s">
        <v>315</v>
      </c>
      <c r="G1204" s="123">
        <v>10</v>
      </c>
      <c r="H1204" s="135" t="s">
        <v>690</v>
      </c>
    </row>
    <row r="1205" spans="1:8" ht="12.75">
      <c r="A1205" s="134" t="s">
        <v>698</v>
      </c>
      <c r="B1205" s="115" t="s">
        <v>1128</v>
      </c>
      <c r="C1205" s="117">
        <v>1987</v>
      </c>
      <c r="D1205" s="117" t="s">
        <v>687</v>
      </c>
      <c r="E1205" s="226">
        <v>0.74</v>
      </c>
      <c r="F1205" s="117" t="s">
        <v>315</v>
      </c>
      <c r="G1205" s="123">
        <v>19</v>
      </c>
      <c r="H1205" s="135" t="s">
        <v>690</v>
      </c>
    </row>
    <row r="1206" spans="1:8" ht="25.5">
      <c r="A1206" s="134" t="s">
        <v>698</v>
      </c>
      <c r="B1206" s="115" t="s">
        <v>1129</v>
      </c>
      <c r="C1206" s="117">
        <v>1987</v>
      </c>
      <c r="D1206" s="117" t="s">
        <v>687</v>
      </c>
      <c r="E1206" s="226">
        <v>2.2</v>
      </c>
      <c r="F1206" s="117" t="s">
        <v>315</v>
      </c>
      <c r="G1206" s="123">
        <v>6</v>
      </c>
      <c r="H1206" s="135" t="s">
        <v>690</v>
      </c>
    </row>
    <row r="1207" spans="1:8" ht="12.75">
      <c r="A1207" s="134" t="s">
        <v>698</v>
      </c>
      <c r="B1207" s="115" t="s">
        <v>1130</v>
      </c>
      <c r="C1207" s="117">
        <v>1987</v>
      </c>
      <c r="D1207" s="117" t="s">
        <v>687</v>
      </c>
      <c r="E1207" s="226">
        <v>4.3</v>
      </c>
      <c r="F1207" s="117" t="s">
        <v>315</v>
      </c>
      <c r="G1207" s="123">
        <v>10</v>
      </c>
      <c r="H1207" s="135" t="s">
        <v>690</v>
      </c>
    </row>
    <row r="1208" spans="1:8" ht="12.75">
      <c r="A1208" s="134" t="s">
        <v>698</v>
      </c>
      <c r="B1208" s="115" t="s">
        <v>1131</v>
      </c>
      <c r="C1208" s="117">
        <v>1987</v>
      </c>
      <c r="D1208" s="117" t="s">
        <v>687</v>
      </c>
      <c r="E1208" s="226">
        <v>3.6</v>
      </c>
      <c r="F1208" s="117" t="s">
        <v>315</v>
      </c>
      <c r="G1208" s="123">
        <v>49</v>
      </c>
      <c r="H1208" s="135" t="s">
        <v>690</v>
      </c>
    </row>
    <row r="1209" spans="1:8" ht="12.75">
      <c r="A1209" s="134" t="s">
        <v>698</v>
      </c>
      <c r="B1209" s="115" t="s">
        <v>1132</v>
      </c>
      <c r="C1209" s="117">
        <v>1987</v>
      </c>
      <c r="D1209" s="117" t="s">
        <v>687</v>
      </c>
      <c r="E1209" s="226">
        <v>3.86</v>
      </c>
      <c r="F1209" s="117" t="s">
        <v>315</v>
      </c>
      <c r="G1209" s="123">
        <v>50</v>
      </c>
      <c r="H1209" s="135" t="s">
        <v>690</v>
      </c>
    </row>
    <row r="1210" spans="1:8" ht="12.75">
      <c r="A1210" s="134" t="s">
        <v>698</v>
      </c>
      <c r="B1210" s="115" t="s">
        <v>1133</v>
      </c>
      <c r="C1210" s="117">
        <v>1987</v>
      </c>
      <c r="D1210" s="117" t="s">
        <v>687</v>
      </c>
      <c r="E1210" s="226">
        <v>13.75</v>
      </c>
      <c r="F1210" s="117" t="s">
        <v>315</v>
      </c>
      <c r="G1210" s="123">
        <v>14</v>
      </c>
      <c r="H1210" s="135" t="s">
        <v>690</v>
      </c>
    </row>
    <row r="1211" spans="1:8" ht="12.75">
      <c r="A1211" s="134" t="s">
        <v>698</v>
      </c>
      <c r="B1211" s="115" t="s">
        <v>1134</v>
      </c>
      <c r="C1211" s="117">
        <v>1987</v>
      </c>
      <c r="D1211" s="117" t="s">
        <v>687</v>
      </c>
      <c r="E1211" s="226">
        <v>4.95</v>
      </c>
      <c r="F1211" s="117" t="s">
        <v>315</v>
      </c>
      <c r="G1211" s="123">
        <v>16</v>
      </c>
      <c r="H1211" s="135" t="s">
        <v>690</v>
      </c>
    </row>
    <row r="1212" spans="1:8" ht="12.75">
      <c r="A1212" s="134" t="s">
        <v>698</v>
      </c>
      <c r="B1212" s="115" t="s">
        <v>1135</v>
      </c>
      <c r="C1212" s="117">
        <v>1988</v>
      </c>
      <c r="D1212" s="117" t="s">
        <v>687</v>
      </c>
      <c r="E1212" s="226">
        <v>1.24</v>
      </c>
      <c r="F1212" s="117" t="s">
        <v>315</v>
      </c>
      <c r="G1212" s="123">
        <v>4</v>
      </c>
      <c r="H1212" s="135" t="s">
        <v>690</v>
      </c>
    </row>
    <row r="1213" spans="1:8" ht="12.75">
      <c r="A1213" s="134" t="s">
        <v>698</v>
      </c>
      <c r="B1213" s="115" t="s">
        <v>1136</v>
      </c>
      <c r="C1213" s="117">
        <v>1988</v>
      </c>
      <c r="D1213" s="117" t="s">
        <v>687</v>
      </c>
      <c r="E1213" s="226">
        <v>3.08</v>
      </c>
      <c r="F1213" s="117" t="s">
        <v>315</v>
      </c>
      <c r="G1213" s="123">
        <v>2</v>
      </c>
      <c r="H1213" s="135" t="s">
        <v>690</v>
      </c>
    </row>
    <row r="1214" spans="1:8" ht="12.75">
      <c r="A1214" s="134" t="s">
        <v>698</v>
      </c>
      <c r="B1214" s="115" t="s">
        <v>1137</v>
      </c>
      <c r="C1214" s="117">
        <v>1988</v>
      </c>
      <c r="D1214" s="117" t="s">
        <v>687</v>
      </c>
      <c r="E1214" s="226">
        <v>0.44</v>
      </c>
      <c r="F1214" s="117" t="s">
        <v>315</v>
      </c>
      <c r="G1214" s="123">
        <v>10</v>
      </c>
      <c r="H1214" s="135" t="s">
        <v>690</v>
      </c>
    </row>
    <row r="1215" spans="1:8" ht="12.75">
      <c r="A1215" s="134" t="s">
        <v>698</v>
      </c>
      <c r="B1215" s="115" t="s">
        <v>1138</v>
      </c>
      <c r="C1215" s="117">
        <v>1988</v>
      </c>
      <c r="D1215" s="117" t="s">
        <v>687</v>
      </c>
      <c r="E1215" s="226">
        <v>0.58</v>
      </c>
      <c r="F1215" s="117" t="s">
        <v>315</v>
      </c>
      <c r="G1215" s="123">
        <v>10</v>
      </c>
      <c r="H1215" s="135" t="s">
        <v>690</v>
      </c>
    </row>
    <row r="1216" spans="1:8" ht="12.75">
      <c r="A1216" s="134" t="s">
        <v>698</v>
      </c>
      <c r="B1216" s="115" t="s">
        <v>1139</v>
      </c>
      <c r="C1216" s="117">
        <v>1988</v>
      </c>
      <c r="D1216" s="117" t="s">
        <v>687</v>
      </c>
      <c r="E1216" s="226">
        <v>1.44</v>
      </c>
      <c r="F1216" s="117" t="s">
        <v>315</v>
      </c>
      <c r="G1216" s="123">
        <v>5</v>
      </c>
      <c r="H1216" s="135" t="s">
        <v>690</v>
      </c>
    </row>
    <row r="1217" spans="1:8" ht="12.75">
      <c r="A1217" s="134" t="s">
        <v>698</v>
      </c>
      <c r="B1217" s="115" t="s">
        <v>1140</v>
      </c>
      <c r="C1217" s="117">
        <v>1988</v>
      </c>
      <c r="D1217" s="117" t="s">
        <v>687</v>
      </c>
      <c r="E1217" s="226">
        <v>3.6</v>
      </c>
      <c r="F1217" s="117" t="s">
        <v>315</v>
      </c>
      <c r="G1217" s="123">
        <v>10</v>
      </c>
      <c r="H1217" s="135" t="s">
        <v>690</v>
      </c>
    </row>
    <row r="1218" spans="1:8" ht="12.75">
      <c r="A1218" s="134" t="s">
        <v>698</v>
      </c>
      <c r="B1218" s="115" t="s">
        <v>1141</v>
      </c>
      <c r="C1218" s="117">
        <v>1986</v>
      </c>
      <c r="D1218" s="117" t="s">
        <v>687</v>
      </c>
      <c r="E1218" s="226">
        <v>1.39</v>
      </c>
      <c r="F1218" s="117" t="s">
        <v>315</v>
      </c>
      <c r="G1218" s="123">
        <v>57</v>
      </c>
      <c r="H1218" s="135" t="s">
        <v>690</v>
      </c>
    </row>
    <row r="1219" spans="1:8" ht="12.75">
      <c r="A1219" s="134" t="s">
        <v>698</v>
      </c>
      <c r="B1219" s="115" t="s">
        <v>1142</v>
      </c>
      <c r="C1219" s="117">
        <v>1986</v>
      </c>
      <c r="D1219" s="117" t="s">
        <v>687</v>
      </c>
      <c r="E1219" s="226">
        <v>0.14</v>
      </c>
      <c r="F1219" s="117" t="s">
        <v>315</v>
      </c>
      <c r="G1219" s="123">
        <v>24</v>
      </c>
      <c r="H1219" s="135" t="s">
        <v>690</v>
      </c>
    </row>
    <row r="1220" spans="1:8" ht="12.75">
      <c r="A1220" s="134" t="s">
        <v>698</v>
      </c>
      <c r="B1220" s="115" t="s">
        <v>1143</v>
      </c>
      <c r="C1220" s="117">
        <v>1986</v>
      </c>
      <c r="D1220" s="117" t="s">
        <v>687</v>
      </c>
      <c r="E1220" s="226">
        <v>0.98</v>
      </c>
      <c r="F1220" s="117" t="s">
        <v>315</v>
      </c>
      <c r="G1220" s="123">
        <v>7</v>
      </c>
      <c r="H1220" s="135" t="s">
        <v>690</v>
      </c>
    </row>
    <row r="1221" spans="1:8" ht="12.75">
      <c r="A1221" s="134" t="s">
        <v>698</v>
      </c>
      <c r="B1221" s="115" t="s">
        <v>1144</v>
      </c>
      <c r="C1221" s="117">
        <v>1986</v>
      </c>
      <c r="D1221" s="117" t="s">
        <v>687</v>
      </c>
      <c r="E1221" s="226">
        <v>1.9</v>
      </c>
      <c r="F1221" s="117" t="s">
        <v>315</v>
      </c>
      <c r="G1221" s="123">
        <v>15</v>
      </c>
      <c r="H1221" s="135" t="s">
        <v>690</v>
      </c>
    </row>
    <row r="1222" spans="1:8" ht="12.75">
      <c r="A1222" s="134" t="s">
        <v>698</v>
      </c>
      <c r="B1222" s="115" t="s">
        <v>1145</v>
      </c>
      <c r="C1222" s="117">
        <v>1986</v>
      </c>
      <c r="D1222" s="117" t="s">
        <v>687</v>
      </c>
      <c r="E1222" s="226">
        <v>1.68</v>
      </c>
      <c r="F1222" s="117" t="s">
        <v>315</v>
      </c>
      <c r="G1222" s="123">
        <v>28</v>
      </c>
      <c r="H1222" s="135" t="s">
        <v>690</v>
      </c>
    </row>
    <row r="1223" spans="1:8" ht="12.75">
      <c r="A1223" s="134" t="s">
        <v>698</v>
      </c>
      <c r="B1223" s="115" t="s">
        <v>1146</v>
      </c>
      <c r="C1223" s="117">
        <v>1986</v>
      </c>
      <c r="D1223" s="117" t="s">
        <v>687</v>
      </c>
      <c r="E1223" s="226">
        <v>1.68</v>
      </c>
      <c r="F1223" s="117" t="s">
        <v>315</v>
      </c>
      <c r="G1223" s="123">
        <v>28</v>
      </c>
      <c r="H1223" s="135" t="s">
        <v>690</v>
      </c>
    </row>
    <row r="1224" spans="1:8" ht="12.75">
      <c r="A1224" s="134" t="s">
        <v>698</v>
      </c>
      <c r="B1224" s="115" t="s">
        <v>1147</v>
      </c>
      <c r="C1224" s="117">
        <v>1986</v>
      </c>
      <c r="D1224" s="117" t="s">
        <v>687</v>
      </c>
      <c r="E1224" s="226">
        <v>1.68</v>
      </c>
      <c r="F1224" s="117" t="s">
        <v>315</v>
      </c>
      <c r="G1224" s="123">
        <v>13</v>
      </c>
      <c r="H1224" s="135" t="s">
        <v>690</v>
      </c>
    </row>
    <row r="1225" spans="1:8" ht="12.75">
      <c r="A1225" s="134" t="s">
        <v>698</v>
      </c>
      <c r="B1225" s="115" t="s">
        <v>1148</v>
      </c>
      <c r="C1225" s="117">
        <v>1986</v>
      </c>
      <c r="D1225" s="117" t="s">
        <v>687</v>
      </c>
      <c r="E1225" s="226">
        <v>1.68</v>
      </c>
      <c r="F1225" s="117" t="s">
        <v>315</v>
      </c>
      <c r="G1225" s="123">
        <v>12</v>
      </c>
      <c r="H1225" s="135" t="s">
        <v>690</v>
      </c>
    </row>
    <row r="1226" spans="1:8" ht="12.75">
      <c r="A1226" s="134" t="s">
        <v>698</v>
      </c>
      <c r="B1226" s="115" t="s">
        <v>1149</v>
      </c>
      <c r="C1226" s="117">
        <v>1986</v>
      </c>
      <c r="D1226" s="117" t="s">
        <v>687</v>
      </c>
      <c r="E1226" s="226">
        <v>1.68</v>
      </c>
      <c r="F1226" s="117" t="s">
        <v>315</v>
      </c>
      <c r="G1226" s="123">
        <v>14</v>
      </c>
      <c r="H1226" s="135" t="s">
        <v>690</v>
      </c>
    </row>
    <row r="1227" spans="1:8" ht="12.75">
      <c r="A1227" s="134" t="s">
        <v>698</v>
      </c>
      <c r="B1227" s="115" t="s">
        <v>1150</v>
      </c>
      <c r="C1227" s="117">
        <v>1986</v>
      </c>
      <c r="D1227" s="117" t="s">
        <v>687</v>
      </c>
      <c r="E1227" s="226">
        <v>1.68</v>
      </c>
      <c r="F1227" s="117" t="s">
        <v>315</v>
      </c>
      <c r="G1227" s="123">
        <v>14</v>
      </c>
      <c r="H1227" s="135" t="s">
        <v>690</v>
      </c>
    </row>
    <row r="1228" spans="1:8" ht="12.75">
      <c r="A1228" s="134" t="s">
        <v>698</v>
      </c>
      <c r="B1228" s="115" t="s">
        <v>1151</v>
      </c>
      <c r="C1228" s="117">
        <v>1986</v>
      </c>
      <c r="D1228" s="117" t="s">
        <v>687</v>
      </c>
      <c r="E1228" s="226">
        <v>1.68</v>
      </c>
      <c r="F1228" s="117" t="s">
        <v>315</v>
      </c>
      <c r="G1228" s="123">
        <v>16</v>
      </c>
      <c r="H1228" s="135" t="s">
        <v>690</v>
      </c>
    </row>
    <row r="1229" spans="1:8" ht="12.75">
      <c r="A1229" s="134" t="s">
        <v>698</v>
      </c>
      <c r="B1229" s="115" t="s">
        <v>1152</v>
      </c>
      <c r="C1229" s="117">
        <v>1986</v>
      </c>
      <c r="D1229" s="117" t="s">
        <v>687</v>
      </c>
      <c r="E1229" s="226">
        <v>1.68</v>
      </c>
      <c r="F1229" s="117" t="s">
        <v>315</v>
      </c>
      <c r="G1229" s="123">
        <v>14</v>
      </c>
      <c r="H1229" s="135" t="s">
        <v>690</v>
      </c>
    </row>
    <row r="1230" spans="1:8" ht="12.75">
      <c r="A1230" s="134" t="s">
        <v>698</v>
      </c>
      <c r="B1230" s="115" t="s">
        <v>1153</v>
      </c>
      <c r="C1230" s="117">
        <v>1986</v>
      </c>
      <c r="D1230" s="117" t="s">
        <v>687</v>
      </c>
      <c r="E1230" s="226">
        <v>2.1</v>
      </c>
      <c r="F1230" s="117" t="s">
        <v>315</v>
      </c>
      <c r="G1230" s="123">
        <v>11</v>
      </c>
      <c r="H1230" s="135" t="s">
        <v>690</v>
      </c>
    </row>
    <row r="1231" spans="1:8" ht="12.75">
      <c r="A1231" s="134" t="s">
        <v>698</v>
      </c>
      <c r="B1231" s="115" t="s">
        <v>1154</v>
      </c>
      <c r="C1231" s="117">
        <v>1986</v>
      </c>
      <c r="D1231" s="117" t="s">
        <v>687</v>
      </c>
      <c r="E1231" s="226">
        <v>0.92</v>
      </c>
      <c r="F1231" s="117" t="s">
        <v>315</v>
      </c>
      <c r="G1231" s="123">
        <v>15</v>
      </c>
      <c r="H1231" s="135" t="s">
        <v>690</v>
      </c>
    </row>
    <row r="1232" spans="1:8" ht="12.75">
      <c r="A1232" s="134" t="s">
        <v>698</v>
      </c>
      <c r="B1232" s="115" t="s">
        <v>1155</v>
      </c>
      <c r="C1232" s="117">
        <v>1986</v>
      </c>
      <c r="D1232" s="117" t="s">
        <v>687</v>
      </c>
      <c r="E1232" s="226">
        <v>4</v>
      </c>
      <c r="F1232" s="117" t="s">
        <v>315</v>
      </c>
      <c r="G1232" s="123">
        <v>4</v>
      </c>
      <c r="H1232" s="135" t="s">
        <v>690</v>
      </c>
    </row>
    <row r="1233" spans="1:8" ht="12.75">
      <c r="A1233" s="134" t="s">
        <v>698</v>
      </c>
      <c r="B1233" s="115" t="s">
        <v>1156</v>
      </c>
      <c r="C1233" s="117">
        <v>1986</v>
      </c>
      <c r="D1233" s="117" t="s">
        <v>687</v>
      </c>
      <c r="E1233" s="226">
        <v>1.4</v>
      </c>
      <c r="F1233" s="117" t="s">
        <v>315</v>
      </c>
      <c r="G1233" s="123">
        <v>30</v>
      </c>
      <c r="H1233" s="135" t="s">
        <v>690</v>
      </c>
    </row>
    <row r="1234" spans="1:8" ht="12.75">
      <c r="A1234" s="134" t="s">
        <v>698</v>
      </c>
      <c r="B1234" s="115" t="s">
        <v>1157</v>
      </c>
      <c r="C1234" s="117">
        <v>1986</v>
      </c>
      <c r="D1234" s="117" t="s">
        <v>687</v>
      </c>
      <c r="E1234" s="226">
        <v>1.4</v>
      </c>
      <c r="F1234" s="117" t="s">
        <v>315</v>
      </c>
      <c r="G1234" s="123">
        <v>30</v>
      </c>
      <c r="H1234" s="135" t="s">
        <v>690</v>
      </c>
    </row>
    <row r="1235" spans="1:8" ht="12.75">
      <c r="A1235" s="134" t="s">
        <v>698</v>
      </c>
      <c r="B1235" s="115" t="s">
        <v>1158</v>
      </c>
      <c r="C1235" s="117">
        <v>1986</v>
      </c>
      <c r="D1235" s="117" t="s">
        <v>687</v>
      </c>
      <c r="E1235" s="226">
        <v>3.71</v>
      </c>
      <c r="F1235" s="117" t="s">
        <v>315</v>
      </c>
      <c r="G1235" s="123">
        <v>5</v>
      </c>
      <c r="H1235" s="135" t="s">
        <v>690</v>
      </c>
    </row>
    <row r="1236" spans="1:8" ht="25.5">
      <c r="A1236" s="134" t="s">
        <v>698</v>
      </c>
      <c r="B1236" s="115" t="s">
        <v>1159</v>
      </c>
      <c r="C1236" s="117">
        <v>1986</v>
      </c>
      <c r="D1236" s="117" t="s">
        <v>687</v>
      </c>
      <c r="E1236" s="226">
        <v>600</v>
      </c>
      <c r="F1236" s="117" t="s">
        <v>315</v>
      </c>
      <c r="G1236" s="123">
        <v>230</v>
      </c>
      <c r="H1236" s="135" t="s">
        <v>690</v>
      </c>
    </row>
    <row r="1237" spans="1:8" ht="25.5">
      <c r="A1237" s="134" t="s">
        <v>698</v>
      </c>
      <c r="B1237" s="115" t="s">
        <v>1160</v>
      </c>
      <c r="C1237" s="117">
        <v>1986</v>
      </c>
      <c r="D1237" s="117" t="s">
        <v>687</v>
      </c>
      <c r="E1237" s="226">
        <v>497.17</v>
      </c>
      <c r="F1237" s="117" t="s">
        <v>315</v>
      </c>
      <c r="G1237" s="123">
        <v>21</v>
      </c>
      <c r="H1237" s="135" t="s">
        <v>690</v>
      </c>
    </row>
    <row r="1238" spans="1:8" ht="12.75">
      <c r="A1238" s="134" t="s">
        <v>698</v>
      </c>
      <c r="B1238" s="115" t="s">
        <v>1161</v>
      </c>
      <c r="C1238" s="117">
        <v>1987</v>
      </c>
      <c r="D1238" s="117" t="s">
        <v>687</v>
      </c>
      <c r="E1238" s="226">
        <v>11.64</v>
      </c>
      <c r="F1238" s="117" t="s">
        <v>689</v>
      </c>
      <c r="G1238" s="123">
        <v>99</v>
      </c>
      <c r="H1238" s="135" t="s">
        <v>690</v>
      </c>
    </row>
    <row r="1239" spans="1:8" ht="12.75">
      <c r="A1239" s="134" t="s">
        <v>698</v>
      </c>
      <c r="B1239" s="115" t="s">
        <v>1162</v>
      </c>
      <c r="C1239" s="117">
        <v>1987</v>
      </c>
      <c r="D1239" s="117" t="s">
        <v>687</v>
      </c>
      <c r="E1239" s="226">
        <v>6.6</v>
      </c>
      <c r="F1239" s="117" t="s">
        <v>315</v>
      </c>
      <c r="G1239" s="123">
        <v>63</v>
      </c>
      <c r="H1239" s="135" t="s">
        <v>690</v>
      </c>
    </row>
    <row r="1240" spans="1:8" ht="12.75">
      <c r="A1240" s="134" t="s">
        <v>698</v>
      </c>
      <c r="B1240" s="115" t="s">
        <v>1163</v>
      </c>
      <c r="C1240" s="117">
        <v>1987</v>
      </c>
      <c r="D1240" s="117" t="s">
        <v>687</v>
      </c>
      <c r="E1240" s="226">
        <v>29</v>
      </c>
      <c r="F1240" s="117" t="s">
        <v>315</v>
      </c>
      <c r="G1240" s="123">
        <v>51</v>
      </c>
      <c r="H1240" s="135" t="s">
        <v>690</v>
      </c>
    </row>
    <row r="1241" spans="1:8" ht="12.75">
      <c r="A1241" s="134" t="s">
        <v>698</v>
      </c>
      <c r="B1241" s="115" t="s">
        <v>1164</v>
      </c>
      <c r="C1241" s="117">
        <v>1987</v>
      </c>
      <c r="D1241" s="117" t="s">
        <v>687</v>
      </c>
      <c r="E1241" s="226">
        <v>28</v>
      </c>
      <c r="F1241" s="117" t="s">
        <v>315</v>
      </c>
      <c r="G1241" s="123">
        <v>184</v>
      </c>
      <c r="H1241" s="135" t="s">
        <v>690</v>
      </c>
    </row>
    <row r="1242" spans="1:8" ht="12.75">
      <c r="A1242" s="134" t="s">
        <v>698</v>
      </c>
      <c r="B1242" s="115" t="s">
        <v>1165</v>
      </c>
      <c r="C1242" s="117">
        <v>1987</v>
      </c>
      <c r="D1242" s="117" t="s">
        <v>687</v>
      </c>
      <c r="E1242" s="226">
        <v>5.94</v>
      </c>
      <c r="F1242" s="117" t="s">
        <v>315</v>
      </c>
      <c r="G1242" s="123">
        <v>308</v>
      </c>
      <c r="H1242" s="135" t="s">
        <v>690</v>
      </c>
    </row>
    <row r="1243" spans="1:8" ht="12.75">
      <c r="A1243" s="134" t="s">
        <v>698</v>
      </c>
      <c r="B1243" s="115" t="s">
        <v>1166</v>
      </c>
      <c r="C1243" s="117">
        <v>1987</v>
      </c>
      <c r="D1243" s="117" t="s">
        <v>687</v>
      </c>
      <c r="E1243" s="226">
        <v>1.14</v>
      </c>
      <c r="F1243" s="117" t="s">
        <v>315</v>
      </c>
      <c r="G1243" s="123">
        <v>280</v>
      </c>
      <c r="H1243" s="135" t="s">
        <v>690</v>
      </c>
    </row>
    <row r="1244" spans="1:8" ht="12.75">
      <c r="A1244" s="134" t="s">
        <v>698</v>
      </c>
      <c r="B1244" s="115" t="s">
        <v>1167</v>
      </c>
      <c r="C1244" s="117">
        <v>1987</v>
      </c>
      <c r="D1244" s="117" t="s">
        <v>687</v>
      </c>
      <c r="E1244" s="226">
        <v>0.54</v>
      </c>
      <c r="F1244" s="117" t="s">
        <v>315</v>
      </c>
      <c r="G1244" s="123">
        <v>144</v>
      </c>
      <c r="H1244" s="135" t="s">
        <v>690</v>
      </c>
    </row>
    <row r="1245" spans="1:8" ht="12.75">
      <c r="A1245" s="134" t="s">
        <v>698</v>
      </c>
      <c r="B1245" s="115" t="s">
        <v>1168</v>
      </c>
      <c r="C1245" s="117">
        <v>1987</v>
      </c>
      <c r="D1245" s="117" t="s">
        <v>687</v>
      </c>
      <c r="E1245" s="226">
        <v>22.1</v>
      </c>
      <c r="F1245" s="117" t="s">
        <v>315</v>
      </c>
      <c r="G1245" s="123">
        <v>186</v>
      </c>
      <c r="H1245" s="135" t="s">
        <v>690</v>
      </c>
    </row>
    <row r="1246" spans="1:8" ht="12.75">
      <c r="A1246" s="134" t="s">
        <v>698</v>
      </c>
      <c r="B1246" s="115" t="s">
        <v>1169</v>
      </c>
      <c r="C1246" s="117">
        <v>1987</v>
      </c>
      <c r="D1246" s="117" t="s">
        <v>687</v>
      </c>
      <c r="E1246" s="226">
        <v>23.08</v>
      </c>
      <c r="F1246" s="117" t="s">
        <v>315</v>
      </c>
      <c r="G1246" s="123">
        <v>95</v>
      </c>
      <c r="H1246" s="135" t="s">
        <v>690</v>
      </c>
    </row>
    <row r="1247" spans="1:8" ht="12.75">
      <c r="A1247" s="134" t="s">
        <v>698</v>
      </c>
      <c r="B1247" s="115" t="s">
        <v>1170</v>
      </c>
      <c r="C1247" s="117">
        <v>1987</v>
      </c>
      <c r="D1247" s="117" t="s">
        <v>687</v>
      </c>
      <c r="E1247" s="226">
        <v>4.66</v>
      </c>
      <c r="F1247" s="117" t="s">
        <v>315</v>
      </c>
      <c r="G1247" s="123">
        <v>112</v>
      </c>
      <c r="H1247" s="135" t="s">
        <v>690</v>
      </c>
    </row>
    <row r="1248" spans="1:8" ht="12.75">
      <c r="A1248" s="134" t="s">
        <v>698</v>
      </c>
      <c r="B1248" s="115" t="s">
        <v>1171</v>
      </c>
      <c r="C1248" s="117">
        <v>1987</v>
      </c>
      <c r="D1248" s="117" t="s">
        <v>687</v>
      </c>
      <c r="E1248" s="226">
        <v>3.86</v>
      </c>
      <c r="F1248" s="117" t="s">
        <v>315</v>
      </c>
      <c r="G1248" s="123">
        <v>49</v>
      </c>
      <c r="H1248" s="135" t="s">
        <v>690</v>
      </c>
    </row>
    <row r="1249" spans="1:8" ht="12.75">
      <c r="A1249" s="134" t="s">
        <v>698</v>
      </c>
      <c r="B1249" s="115" t="s">
        <v>1172</v>
      </c>
      <c r="C1249" s="117">
        <v>1987</v>
      </c>
      <c r="D1249" s="117" t="s">
        <v>687</v>
      </c>
      <c r="E1249" s="226">
        <v>3</v>
      </c>
      <c r="F1249" s="117" t="s">
        <v>315</v>
      </c>
      <c r="G1249" s="123">
        <v>726</v>
      </c>
      <c r="H1249" s="135" t="s">
        <v>690</v>
      </c>
    </row>
    <row r="1250" spans="1:8" ht="12.75">
      <c r="A1250" s="134" t="s">
        <v>698</v>
      </c>
      <c r="B1250" s="115" t="s">
        <v>1173</v>
      </c>
      <c r="C1250" s="117">
        <v>1987</v>
      </c>
      <c r="D1250" s="117" t="s">
        <v>687</v>
      </c>
      <c r="E1250" s="226">
        <v>5</v>
      </c>
      <c r="F1250" s="117" t="s">
        <v>315</v>
      </c>
      <c r="G1250" s="123">
        <v>728</v>
      </c>
      <c r="H1250" s="135" t="s">
        <v>690</v>
      </c>
    </row>
    <row r="1251" spans="1:8" ht="12.75">
      <c r="A1251" s="134" t="s">
        <v>698</v>
      </c>
      <c r="B1251" s="115" t="s">
        <v>1174</v>
      </c>
      <c r="C1251" s="117">
        <v>1987</v>
      </c>
      <c r="D1251" s="117" t="s">
        <v>687</v>
      </c>
      <c r="E1251" s="226">
        <v>0.8</v>
      </c>
      <c r="F1251" s="117" t="s">
        <v>315</v>
      </c>
      <c r="G1251" s="123">
        <v>1635</v>
      </c>
      <c r="H1251" s="135" t="s">
        <v>690</v>
      </c>
    </row>
    <row r="1252" spans="1:8" ht="12.75">
      <c r="A1252" s="134" t="s">
        <v>698</v>
      </c>
      <c r="B1252" s="115" t="s">
        <v>1175</v>
      </c>
      <c r="C1252" s="117">
        <v>1987</v>
      </c>
      <c r="D1252" s="117" t="s">
        <v>687</v>
      </c>
      <c r="E1252" s="226">
        <v>0.62</v>
      </c>
      <c r="F1252" s="117" t="s">
        <v>315</v>
      </c>
      <c r="G1252" s="123">
        <v>779</v>
      </c>
      <c r="H1252" s="135" t="s">
        <v>690</v>
      </c>
    </row>
    <row r="1253" spans="1:8" ht="12.75">
      <c r="A1253" s="134" t="s">
        <v>698</v>
      </c>
      <c r="B1253" s="115" t="s">
        <v>1176</v>
      </c>
      <c r="C1253" s="117">
        <v>1987</v>
      </c>
      <c r="D1253" s="117" t="s">
        <v>687</v>
      </c>
      <c r="E1253" s="226">
        <v>8</v>
      </c>
      <c r="F1253" s="117" t="s">
        <v>315</v>
      </c>
      <c r="G1253" s="123">
        <v>74</v>
      </c>
      <c r="H1253" s="135" t="s">
        <v>690</v>
      </c>
    </row>
    <row r="1254" spans="1:8" ht="12.75">
      <c r="A1254" s="134" t="s">
        <v>698</v>
      </c>
      <c r="B1254" s="115" t="s">
        <v>1177</v>
      </c>
      <c r="C1254" s="117">
        <v>1987</v>
      </c>
      <c r="D1254" s="117" t="s">
        <v>687</v>
      </c>
      <c r="E1254" s="226">
        <v>9</v>
      </c>
      <c r="F1254" s="117" t="s">
        <v>315</v>
      </c>
      <c r="G1254" s="123">
        <v>226</v>
      </c>
      <c r="H1254" s="135" t="s">
        <v>690</v>
      </c>
    </row>
    <row r="1255" spans="1:8" ht="12.75">
      <c r="A1255" s="134" t="s">
        <v>698</v>
      </c>
      <c r="B1255" s="115" t="s">
        <v>1178</v>
      </c>
      <c r="C1255" s="117">
        <v>1987</v>
      </c>
      <c r="D1255" s="117" t="s">
        <v>687</v>
      </c>
      <c r="E1255" s="226">
        <v>9</v>
      </c>
      <c r="F1255" s="117" t="s">
        <v>315</v>
      </c>
      <c r="G1255" s="123">
        <v>168</v>
      </c>
      <c r="H1255" s="135" t="s">
        <v>690</v>
      </c>
    </row>
    <row r="1256" spans="1:8" ht="12.75">
      <c r="A1256" s="134" t="s">
        <v>698</v>
      </c>
      <c r="B1256" s="115" t="s">
        <v>1179</v>
      </c>
      <c r="C1256" s="117">
        <v>1987</v>
      </c>
      <c r="D1256" s="117" t="s">
        <v>687</v>
      </c>
      <c r="E1256" s="226">
        <v>8</v>
      </c>
      <c r="F1256" s="117" t="s">
        <v>315</v>
      </c>
      <c r="G1256" s="123">
        <v>522</v>
      </c>
      <c r="H1256" s="135" t="s">
        <v>690</v>
      </c>
    </row>
    <row r="1257" spans="1:8" ht="12.75">
      <c r="A1257" s="134" t="s">
        <v>698</v>
      </c>
      <c r="B1257" s="115" t="s">
        <v>1180</v>
      </c>
      <c r="C1257" s="117">
        <v>1987</v>
      </c>
      <c r="D1257" s="117" t="s">
        <v>687</v>
      </c>
      <c r="E1257" s="226">
        <v>1.26</v>
      </c>
      <c r="F1257" s="117" t="s">
        <v>315</v>
      </c>
      <c r="G1257" s="123">
        <v>965</v>
      </c>
      <c r="H1257" s="135" t="s">
        <v>690</v>
      </c>
    </row>
    <row r="1258" spans="1:8" ht="12.75">
      <c r="A1258" s="134" t="s">
        <v>698</v>
      </c>
      <c r="B1258" s="115" t="s">
        <v>1181</v>
      </c>
      <c r="C1258" s="117">
        <v>1987</v>
      </c>
      <c r="D1258" s="117" t="s">
        <v>687</v>
      </c>
      <c r="E1258" s="226">
        <v>0.54</v>
      </c>
      <c r="F1258" s="117" t="s">
        <v>315</v>
      </c>
      <c r="G1258" s="123">
        <v>355</v>
      </c>
      <c r="H1258" s="135" t="s">
        <v>690</v>
      </c>
    </row>
    <row r="1259" spans="1:8" ht="12.75">
      <c r="A1259" s="134" t="s">
        <v>698</v>
      </c>
      <c r="B1259" s="115" t="s">
        <v>1182</v>
      </c>
      <c r="C1259" s="117">
        <v>1987</v>
      </c>
      <c r="D1259" s="117" t="s">
        <v>687</v>
      </c>
      <c r="E1259" s="226">
        <v>0.62</v>
      </c>
      <c r="F1259" s="117" t="s">
        <v>315</v>
      </c>
      <c r="G1259" s="123">
        <v>150</v>
      </c>
      <c r="H1259" s="135" t="s">
        <v>690</v>
      </c>
    </row>
    <row r="1260" spans="1:8" ht="12.75">
      <c r="A1260" s="134" t="s">
        <v>698</v>
      </c>
      <c r="B1260" s="115" t="s">
        <v>1183</v>
      </c>
      <c r="C1260" s="117">
        <v>1987</v>
      </c>
      <c r="D1260" s="117" t="s">
        <v>687</v>
      </c>
      <c r="E1260" s="226">
        <v>5.34</v>
      </c>
      <c r="F1260" s="117" t="s">
        <v>315</v>
      </c>
      <c r="G1260" s="123">
        <v>300</v>
      </c>
      <c r="H1260" s="135" t="s">
        <v>690</v>
      </c>
    </row>
    <row r="1261" spans="1:8" ht="12.75">
      <c r="A1261" s="134" t="s">
        <v>698</v>
      </c>
      <c r="B1261" s="115" t="s">
        <v>1184</v>
      </c>
      <c r="C1261" s="117">
        <v>1987</v>
      </c>
      <c r="D1261" s="117" t="s">
        <v>687</v>
      </c>
      <c r="E1261" s="226">
        <v>2.09</v>
      </c>
      <c r="F1261" s="117" t="s">
        <v>315</v>
      </c>
      <c r="G1261" s="123">
        <v>325</v>
      </c>
      <c r="H1261" s="135" t="s">
        <v>690</v>
      </c>
    </row>
    <row r="1262" spans="1:8" ht="12.75">
      <c r="A1262" s="134" t="s">
        <v>698</v>
      </c>
      <c r="B1262" s="115" t="s">
        <v>1185</v>
      </c>
      <c r="C1262" s="117">
        <v>1987</v>
      </c>
      <c r="D1262" s="117" t="s">
        <v>687</v>
      </c>
      <c r="E1262" s="226">
        <v>33</v>
      </c>
      <c r="F1262" s="117" t="s">
        <v>315</v>
      </c>
      <c r="G1262" s="123">
        <v>303</v>
      </c>
      <c r="H1262" s="135" t="s">
        <v>690</v>
      </c>
    </row>
    <row r="1263" spans="1:8" ht="12.75">
      <c r="A1263" s="134" t="s">
        <v>698</v>
      </c>
      <c r="B1263" s="115" t="s">
        <v>1186</v>
      </c>
      <c r="C1263" s="117">
        <v>1987</v>
      </c>
      <c r="D1263" s="117" t="s">
        <v>687</v>
      </c>
      <c r="E1263" s="226">
        <v>33</v>
      </c>
      <c r="F1263" s="117" t="s">
        <v>315</v>
      </c>
      <c r="G1263" s="123">
        <v>279</v>
      </c>
      <c r="H1263" s="135" t="s">
        <v>690</v>
      </c>
    </row>
    <row r="1264" spans="1:8" ht="12.75">
      <c r="A1264" s="134" t="s">
        <v>698</v>
      </c>
      <c r="B1264" s="115" t="s">
        <v>1187</v>
      </c>
      <c r="C1264" s="117">
        <v>1987</v>
      </c>
      <c r="D1264" s="117" t="s">
        <v>687</v>
      </c>
      <c r="E1264" s="226">
        <v>27</v>
      </c>
      <c r="F1264" s="117" t="s">
        <v>315</v>
      </c>
      <c r="G1264" s="123">
        <v>440</v>
      </c>
      <c r="H1264" s="135" t="s">
        <v>690</v>
      </c>
    </row>
    <row r="1265" spans="1:8" ht="12.75">
      <c r="A1265" s="134" t="s">
        <v>698</v>
      </c>
      <c r="B1265" s="115" t="s">
        <v>1188</v>
      </c>
      <c r="C1265" s="117">
        <v>1987</v>
      </c>
      <c r="D1265" s="117" t="s">
        <v>687</v>
      </c>
      <c r="E1265" s="226">
        <v>6</v>
      </c>
      <c r="F1265" s="117" t="s">
        <v>315</v>
      </c>
      <c r="G1265" s="123">
        <v>223</v>
      </c>
      <c r="H1265" s="135" t="s">
        <v>690</v>
      </c>
    </row>
    <row r="1266" spans="1:8" ht="12.75">
      <c r="A1266" s="134" t="s">
        <v>698</v>
      </c>
      <c r="B1266" s="115" t="s">
        <v>1189</v>
      </c>
      <c r="C1266" s="117">
        <v>1987</v>
      </c>
      <c r="D1266" s="117" t="s">
        <v>687</v>
      </c>
      <c r="E1266" s="226">
        <v>24</v>
      </c>
      <c r="F1266" s="117" t="s">
        <v>315</v>
      </c>
      <c r="G1266" s="123">
        <v>321</v>
      </c>
      <c r="H1266" s="135" t="s">
        <v>690</v>
      </c>
    </row>
    <row r="1267" spans="1:8" ht="12.75">
      <c r="A1267" s="134" t="s">
        <v>698</v>
      </c>
      <c r="B1267" s="115" t="s">
        <v>1190</v>
      </c>
      <c r="C1267" s="117">
        <v>1987</v>
      </c>
      <c r="D1267" s="117" t="s">
        <v>687</v>
      </c>
      <c r="E1267" s="226">
        <v>4</v>
      </c>
      <c r="F1267" s="117" t="s">
        <v>315</v>
      </c>
      <c r="G1267" s="123">
        <v>914</v>
      </c>
      <c r="H1267" s="135" t="s">
        <v>690</v>
      </c>
    </row>
    <row r="1268" spans="1:8" ht="12.75">
      <c r="A1268" s="134" t="s">
        <v>698</v>
      </c>
      <c r="B1268" s="115" t="s">
        <v>1190</v>
      </c>
      <c r="C1268" s="117">
        <v>1987</v>
      </c>
      <c r="D1268" s="117" t="s">
        <v>687</v>
      </c>
      <c r="E1268" s="226">
        <v>3.7979999999999987</v>
      </c>
      <c r="F1268" s="117" t="s">
        <v>315</v>
      </c>
      <c r="G1268" s="123">
        <v>144</v>
      </c>
      <c r="H1268" s="135" t="s">
        <v>690</v>
      </c>
    </row>
    <row r="1269" spans="1:8" ht="12.75">
      <c r="A1269" s="134" t="s">
        <v>698</v>
      </c>
      <c r="B1269" s="115" t="s">
        <v>1190</v>
      </c>
      <c r="C1269" s="117">
        <v>1987</v>
      </c>
      <c r="D1269" s="117" t="s">
        <v>687</v>
      </c>
      <c r="E1269" s="226">
        <v>4.8</v>
      </c>
      <c r="F1269" s="117" t="s">
        <v>315</v>
      </c>
      <c r="G1269" s="123">
        <v>57</v>
      </c>
      <c r="H1269" s="135" t="s">
        <v>690</v>
      </c>
    </row>
    <row r="1270" spans="1:8" ht="12.75">
      <c r="A1270" s="134" t="s">
        <v>698</v>
      </c>
      <c r="B1270" s="115" t="s">
        <v>1191</v>
      </c>
      <c r="C1270" s="117">
        <v>1987</v>
      </c>
      <c r="D1270" s="117" t="s">
        <v>687</v>
      </c>
      <c r="E1270" s="226">
        <v>10</v>
      </c>
      <c r="F1270" s="117" t="s">
        <v>315</v>
      </c>
      <c r="G1270" s="123">
        <v>30</v>
      </c>
      <c r="H1270" s="135" t="s">
        <v>690</v>
      </c>
    </row>
    <row r="1271" spans="1:8" ht="12.75">
      <c r="A1271" s="134" t="s">
        <v>698</v>
      </c>
      <c r="B1271" s="115" t="s">
        <v>1192</v>
      </c>
      <c r="C1271" s="117">
        <v>1987</v>
      </c>
      <c r="D1271" s="117" t="s">
        <v>687</v>
      </c>
      <c r="E1271" s="226">
        <v>4</v>
      </c>
      <c r="F1271" s="117" t="s">
        <v>315</v>
      </c>
      <c r="G1271" s="123">
        <v>338</v>
      </c>
      <c r="H1271" s="135" t="s">
        <v>690</v>
      </c>
    </row>
    <row r="1272" spans="1:8" ht="12.75">
      <c r="A1272" s="134" t="s">
        <v>698</v>
      </c>
      <c r="B1272" s="115" t="s">
        <v>1193</v>
      </c>
      <c r="C1272" s="117">
        <v>1987</v>
      </c>
      <c r="D1272" s="117" t="s">
        <v>687</v>
      </c>
      <c r="E1272" s="226">
        <v>8.711999999999998</v>
      </c>
      <c r="F1272" s="117" t="s">
        <v>315</v>
      </c>
      <c r="G1272" s="123">
        <v>888</v>
      </c>
      <c r="H1272" s="135" t="s">
        <v>690</v>
      </c>
    </row>
    <row r="1273" spans="1:8" ht="12.75">
      <c r="A1273" s="134" t="s">
        <v>698</v>
      </c>
      <c r="B1273" s="115" t="s">
        <v>1194</v>
      </c>
      <c r="C1273" s="117">
        <v>1987</v>
      </c>
      <c r="D1273" s="117" t="s">
        <v>687</v>
      </c>
      <c r="E1273" s="226">
        <v>9.09</v>
      </c>
      <c r="F1273" s="117" t="s">
        <v>315</v>
      </c>
      <c r="G1273" s="123">
        <v>121</v>
      </c>
      <c r="H1273" s="135" t="s">
        <v>690</v>
      </c>
    </row>
    <row r="1274" spans="1:8" ht="12.75">
      <c r="A1274" s="134" t="s">
        <v>698</v>
      </c>
      <c r="B1274" s="115" t="s">
        <v>1195</v>
      </c>
      <c r="C1274" s="117">
        <v>1987</v>
      </c>
      <c r="D1274" s="117" t="s">
        <v>687</v>
      </c>
      <c r="E1274" s="226">
        <v>10.91</v>
      </c>
      <c r="F1274" s="117" t="s">
        <v>315</v>
      </c>
      <c r="G1274" s="123">
        <v>145</v>
      </c>
      <c r="H1274" s="135" t="s">
        <v>690</v>
      </c>
    </row>
    <row r="1275" spans="1:8" ht="12.75">
      <c r="A1275" s="134" t="s">
        <v>698</v>
      </c>
      <c r="B1275" s="115" t="s">
        <v>1196</v>
      </c>
      <c r="C1275" s="117">
        <v>1987</v>
      </c>
      <c r="D1275" s="117" t="s">
        <v>687</v>
      </c>
      <c r="E1275" s="226">
        <v>6.2</v>
      </c>
      <c r="F1275" s="117" t="s">
        <v>315</v>
      </c>
      <c r="G1275" s="123">
        <v>70</v>
      </c>
      <c r="H1275" s="135" t="s">
        <v>690</v>
      </c>
    </row>
    <row r="1276" spans="1:8" ht="12.75">
      <c r="A1276" s="134" t="s">
        <v>698</v>
      </c>
      <c r="B1276" s="115" t="s">
        <v>1197</v>
      </c>
      <c r="C1276" s="117">
        <v>1987</v>
      </c>
      <c r="D1276" s="117" t="s">
        <v>687</v>
      </c>
      <c r="E1276" s="226">
        <v>11.28</v>
      </c>
      <c r="F1276" s="117" t="s">
        <v>315</v>
      </c>
      <c r="G1276" s="123">
        <v>366</v>
      </c>
      <c r="H1276" s="135" t="s">
        <v>690</v>
      </c>
    </row>
    <row r="1277" spans="1:8" ht="12.75">
      <c r="A1277" s="134" t="s">
        <v>698</v>
      </c>
      <c r="B1277" s="115" t="s">
        <v>1198</v>
      </c>
      <c r="C1277" s="117">
        <v>1987</v>
      </c>
      <c r="D1277" s="117" t="s">
        <v>687</v>
      </c>
      <c r="E1277" s="226">
        <v>13.635999999999997</v>
      </c>
      <c r="F1277" s="117" t="s">
        <v>315</v>
      </c>
      <c r="G1277" s="123">
        <v>265</v>
      </c>
      <c r="H1277" s="135" t="s">
        <v>690</v>
      </c>
    </row>
    <row r="1278" spans="1:8" ht="12.75">
      <c r="A1278" s="134" t="s">
        <v>698</v>
      </c>
      <c r="B1278" s="115" t="s">
        <v>1199</v>
      </c>
      <c r="C1278" s="117">
        <v>1987</v>
      </c>
      <c r="D1278" s="117" t="s">
        <v>687</v>
      </c>
      <c r="E1278" s="226">
        <v>2.2</v>
      </c>
      <c r="F1278" s="117" t="s">
        <v>315</v>
      </c>
      <c r="G1278" s="123">
        <v>100</v>
      </c>
      <c r="H1278" s="135" t="s">
        <v>690</v>
      </c>
    </row>
    <row r="1279" spans="1:8" ht="12.75">
      <c r="A1279" s="134" t="s">
        <v>698</v>
      </c>
      <c r="B1279" s="114" t="s">
        <v>1200</v>
      </c>
      <c r="C1279" s="117">
        <v>1987</v>
      </c>
      <c r="D1279" s="117" t="s">
        <v>687</v>
      </c>
      <c r="E1279" s="226">
        <v>14.21</v>
      </c>
      <c r="F1279" s="117" t="s">
        <v>315</v>
      </c>
      <c r="G1279" s="117">
        <v>19</v>
      </c>
      <c r="H1279" s="135" t="s">
        <v>690</v>
      </c>
    </row>
    <row r="1280" spans="1:8" ht="12.75">
      <c r="A1280" s="134" t="s">
        <v>698</v>
      </c>
      <c r="B1280" s="114" t="s">
        <v>1201</v>
      </c>
      <c r="C1280" s="117">
        <v>1987</v>
      </c>
      <c r="D1280" s="117" t="s">
        <v>687</v>
      </c>
      <c r="E1280" s="226">
        <v>1.55</v>
      </c>
      <c r="F1280" s="117" t="s">
        <v>315</v>
      </c>
      <c r="G1280" s="117">
        <v>3350</v>
      </c>
      <c r="H1280" s="135" t="s">
        <v>690</v>
      </c>
    </row>
    <row r="1281" spans="1:8" ht="12.75">
      <c r="A1281" s="134" t="s">
        <v>698</v>
      </c>
      <c r="B1281" s="114" t="s">
        <v>1202</v>
      </c>
      <c r="C1281" s="117">
        <v>1987</v>
      </c>
      <c r="D1281" s="117" t="s">
        <v>687</v>
      </c>
      <c r="E1281" s="226">
        <v>209.6</v>
      </c>
      <c r="F1281" s="117" t="s">
        <v>315</v>
      </c>
      <c r="G1281" s="117">
        <v>1</v>
      </c>
      <c r="H1281" s="135" t="s">
        <v>690</v>
      </c>
    </row>
    <row r="1282" spans="1:8" ht="12.75">
      <c r="A1282" s="134" t="s">
        <v>698</v>
      </c>
      <c r="B1282" s="114" t="s">
        <v>1203</v>
      </c>
      <c r="C1282" s="117">
        <v>1987</v>
      </c>
      <c r="D1282" s="117" t="s">
        <v>687</v>
      </c>
      <c r="E1282" s="226">
        <v>3.6</v>
      </c>
      <c r="F1282" s="117" t="s">
        <v>315</v>
      </c>
      <c r="G1282" s="117">
        <v>4495</v>
      </c>
      <c r="H1282" s="135" t="s">
        <v>690</v>
      </c>
    </row>
    <row r="1283" spans="1:8" ht="12.75">
      <c r="A1283" s="134" t="s">
        <v>698</v>
      </c>
      <c r="B1283" s="114" t="s">
        <v>1204</v>
      </c>
      <c r="C1283" s="117">
        <v>1987</v>
      </c>
      <c r="D1283" s="117" t="s">
        <v>687</v>
      </c>
      <c r="E1283" s="226">
        <v>5.14</v>
      </c>
      <c r="F1283" s="117" t="s">
        <v>315</v>
      </c>
      <c r="G1283" s="117">
        <v>6887</v>
      </c>
      <c r="H1283" s="135" t="s">
        <v>690</v>
      </c>
    </row>
    <row r="1284" spans="1:8" ht="12.75">
      <c r="A1284" s="134" t="s">
        <v>698</v>
      </c>
      <c r="B1284" s="114" t="s">
        <v>1205</v>
      </c>
      <c r="C1284" s="117">
        <v>1982</v>
      </c>
      <c r="D1284" s="117" t="s">
        <v>687</v>
      </c>
      <c r="E1284" s="226">
        <v>4344.32</v>
      </c>
      <c r="F1284" s="117" t="s">
        <v>315</v>
      </c>
      <c r="G1284" s="117">
        <v>4</v>
      </c>
      <c r="H1284" s="135" t="s">
        <v>690</v>
      </c>
    </row>
    <row r="1285" spans="1:8" ht="25.5">
      <c r="A1285" s="134" t="s">
        <v>698</v>
      </c>
      <c r="B1285" s="114" t="s">
        <v>1206</v>
      </c>
      <c r="C1285" s="117">
        <v>1983</v>
      </c>
      <c r="D1285" s="117" t="s">
        <v>687</v>
      </c>
      <c r="E1285" s="226">
        <v>678.68</v>
      </c>
      <c r="F1285" s="117" t="s">
        <v>315</v>
      </c>
      <c r="G1285" s="117">
        <v>9</v>
      </c>
      <c r="H1285" s="135" t="s">
        <v>690</v>
      </c>
    </row>
    <row r="1286" spans="1:8" ht="25.5">
      <c r="A1286" s="134" t="s">
        <v>698</v>
      </c>
      <c r="B1286" s="114" t="s">
        <v>1207</v>
      </c>
      <c r="C1286" s="117">
        <v>1988</v>
      </c>
      <c r="D1286" s="117" t="s">
        <v>687</v>
      </c>
      <c r="E1286" s="226">
        <v>2209.65</v>
      </c>
      <c r="F1286" s="117" t="s">
        <v>315</v>
      </c>
      <c r="G1286" s="117">
        <v>1</v>
      </c>
      <c r="H1286" s="135" t="s">
        <v>690</v>
      </c>
    </row>
    <row r="1287" spans="1:8" ht="12.75">
      <c r="A1287" s="134" t="s">
        <v>698</v>
      </c>
      <c r="B1287" s="114" t="s">
        <v>1208</v>
      </c>
      <c r="C1287" s="117">
        <v>1989</v>
      </c>
      <c r="D1287" s="117" t="s">
        <v>687</v>
      </c>
      <c r="E1287" s="226">
        <v>8286.16</v>
      </c>
      <c r="F1287" s="117" t="s">
        <v>315</v>
      </c>
      <c r="G1287" s="117">
        <v>6</v>
      </c>
      <c r="H1287" s="135" t="s">
        <v>690</v>
      </c>
    </row>
    <row r="1288" spans="1:8" ht="12.75">
      <c r="A1288" s="134" t="s">
        <v>698</v>
      </c>
      <c r="B1288" s="114" t="s">
        <v>1209</v>
      </c>
      <c r="C1288" s="117">
        <v>1993</v>
      </c>
      <c r="D1288" s="117" t="s">
        <v>687</v>
      </c>
      <c r="E1288" s="226">
        <v>11719</v>
      </c>
      <c r="F1288" s="117" t="s">
        <v>315</v>
      </c>
      <c r="G1288" s="117">
        <v>1</v>
      </c>
      <c r="H1288" s="135" t="s">
        <v>690</v>
      </c>
    </row>
    <row r="1289" spans="1:8" ht="25.5">
      <c r="A1289" s="134" t="s">
        <v>698</v>
      </c>
      <c r="B1289" s="114" t="s">
        <v>1210</v>
      </c>
      <c r="C1289" s="117">
        <v>2001</v>
      </c>
      <c r="D1289" s="117" t="s">
        <v>687</v>
      </c>
      <c r="E1289" s="226">
        <v>3065.88</v>
      </c>
      <c r="F1289" s="117" t="s">
        <v>315</v>
      </c>
      <c r="G1289" s="117">
        <v>3</v>
      </c>
      <c r="H1289" s="135" t="s">
        <v>690</v>
      </c>
    </row>
    <row r="1290" spans="1:8" ht="25.5">
      <c r="A1290" s="134" t="s">
        <v>698</v>
      </c>
      <c r="B1290" s="114" t="s">
        <v>1210</v>
      </c>
      <c r="C1290" s="117">
        <v>2001</v>
      </c>
      <c r="D1290" s="117" t="s">
        <v>687</v>
      </c>
      <c r="E1290" s="226">
        <v>3065.88</v>
      </c>
      <c r="F1290" s="117" t="s">
        <v>315</v>
      </c>
      <c r="G1290" s="117">
        <v>2</v>
      </c>
      <c r="H1290" s="135" t="s">
        <v>690</v>
      </c>
    </row>
    <row r="1291" spans="1:8" ht="12.75">
      <c r="A1291" s="134" t="s">
        <v>698</v>
      </c>
      <c r="B1291" s="114" t="s">
        <v>1211</v>
      </c>
      <c r="C1291" s="117">
        <v>1998</v>
      </c>
      <c r="D1291" s="117" t="s">
        <v>687</v>
      </c>
      <c r="E1291" s="226">
        <v>1065.37</v>
      </c>
      <c r="F1291" s="117" t="s">
        <v>315</v>
      </c>
      <c r="G1291" s="117">
        <v>3</v>
      </c>
      <c r="H1291" s="135" t="s">
        <v>690</v>
      </c>
    </row>
    <row r="1292" spans="1:8" ht="12.75">
      <c r="A1292" s="134" t="s">
        <v>698</v>
      </c>
      <c r="B1292" s="114" t="s">
        <v>1212</v>
      </c>
      <c r="C1292" s="117">
        <v>1972</v>
      </c>
      <c r="D1292" s="117" t="s">
        <v>687</v>
      </c>
      <c r="E1292" s="226">
        <v>2059.71</v>
      </c>
      <c r="F1292" s="117" t="s">
        <v>315</v>
      </c>
      <c r="G1292" s="117">
        <v>2</v>
      </c>
      <c r="H1292" s="135" t="s">
        <v>690</v>
      </c>
    </row>
    <row r="1293" spans="1:8" ht="25.5">
      <c r="A1293" s="134" t="s">
        <v>698</v>
      </c>
      <c r="B1293" s="114" t="s">
        <v>1213</v>
      </c>
      <c r="C1293" s="117">
        <v>1973</v>
      </c>
      <c r="D1293" s="117" t="s">
        <v>687</v>
      </c>
      <c r="E1293" s="226">
        <v>1048</v>
      </c>
      <c r="F1293" s="117" t="s">
        <v>315</v>
      </c>
      <c r="G1293" s="117">
        <v>3</v>
      </c>
      <c r="H1293" s="135" t="s">
        <v>690</v>
      </c>
    </row>
    <row r="1294" spans="1:8" ht="25.5">
      <c r="A1294" s="134" t="s">
        <v>698</v>
      </c>
      <c r="B1294" s="114" t="s">
        <v>1214</v>
      </c>
      <c r="C1294" s="117">
        <v>1983</v>
      </c>
      <c r="D1294" s="117" t="s">
        <v>687</v>
      </c>
      <c r="E1294" s="226">
        <v>16086.99</v>
      </c>
      <c r="F1294" s="117" t="s">
        <v>315</v>
      </c>
      <c r="G1294" s="117">
        <v>5</v>
      </c>
      <c r="H1294" s="135" t="s">
        <v>690</v>
      </c>
    </row>
    <row r="1295" spans="1:8" ht="25.5">
      <c r="A1295" s="134" t="s">
        <v>698</v>
      </c>
      <c r="B1295" s="114" t="s">
        <v>1215</v>
      </c>
      <c r="C1295" s="117">
        <v>1988</v>
      </c>
      <c r="D1295" s="117" t="s">
        <v>687</v>
      </c>
      <c r="E1295" s="226">
        <v>65.97</v>
      </c>
      <c r="F1295" s="117" t="s">
        <v>315</v>
      </c>
      <c r="G1295" s="117">
        <v>74</v>
      </c>
      <c r="H1295" s="135" t="s">
        <v>690</v>
      </c>
    </row>
    <row r="1296" spans="1:8" ht="25.5">
      <c r="A1296" s="134" t="s">
        <v>698</v>
      </c>
      <c r="B1296" s="114" t="s">
        <v>1216</v>
      </c>
      <c r="C1296" s="117">
        <v>1986</v>
      </c>
      <c r="D1296" s="117" t="s">
        <v>687</v>
      </c>
      <c r="E1296" s="226">
        <v>378.8</v>
      </c>
      <c r="F1296" s="117" t="s">
        <v>315</v>
      </c>
      <c r="G1296" s="117">
        <v>2</v>
      </c>
      <c r="H1296" s="135" t="s">
        <v>690</v>
      </c>
    </row>
    <row r="1297" spans="1:8" ht="25.5">
      <c r="A1297" s="134" t="s">
        <v>698</v>
      </c>
      <c r="B1297" s="114" t="s">
        <v>1217</v>
      </c>
      <c r="C1297" s="117">
        <v>1988</v>
      </c>
      <c r="D1297" s="117" t="s">
        <v>687</v>
      </c>
      <c r="E1297" s="226">
        <v>378.8</v>
      </c>
      <c r="F1297" s="117" t="s">
        <v>315</v>
      </c>
      <c r="G1297" s="117">
        <v>3</v>
      </c>
      <c r="H1297" s="135" t="s">
        <v>690</v>
      </c>
    </row>
    <row r="1298" spans="1:8" ht="25.5">
      <c r="A1298" s="134" t="s">
        <v>698</v>
      </c>
      <c r="B1298" s="114" t="s">
        <v>1218</v>
      </c>
      <c r="C1298" s="117">
        <v>1972</v>
      </c>
      <c r="D1298" s="117" t="s">
        <v>687</v>
      </c>
      <c r="E1298" s="226">
        <v>20952.15</v>
      </c>
      <c r="F1298" s="117" t="s">
        <v>315</v>
      </c>
      <c r="G1298" s="117">
        <v>2</v>
      </c>
      <c r="H1298" s="135" t="s">
        <v>690</v>
      </c>
    </row>
    <row r="1299" spans="1:8" ht="25.5">
      <c r="A1299" s="134" t="s">
        <v>698</v>
      </c>
      <c r="B1299" s="114" t="s">
        <v>1218</v>
      </c>
      <c r="C1299" s="117">
        <v>1971</v>
      </c>
      <c r="D1299" s="117" t="s">
        <v>687</v>
      </c>
      <c r="E1299" s="226">
        <v>20952.15</v>
      </c>
      <c r="F1299" s="117" t="s">
        <v>315</v>
      </c>
      <c r="G1299" s="117">
        <v>1</v>
      </c>
      <c r="H1299" s="135" t="s">
        <v>690</v>
      </c>
    </row>
    <row r="1300" spans="1:8" ht="25.5">
      <c r="A1300" s="134" t="s">
        <v>698</v>
      </c>
      <c r="B1300" s="114" t="s">
        <v>1219</v>
      </c>
      <c r="C1300" s="117">
        <v>1997</v>
      </c>
      <c r="D1300" s="117" t="s">
        <v>687</v>
      </c>
      <c r="E1300" s="226">
        <v>2762.06</v>
      </c>
      <c r="F1300" s="117" t="s">
        <v>315</v>
      </c>
      <c r="G1300" s="117">
        <v>10</v>
      </c>
      <c r="H1300" s="135" t="s">
        <v>690</v>
      </c>
    </row>
    <row r="1301" spans="1:8" ht="12.75">
      <c r="A1301" s="134" t="s">
        <v>698</v>
      </c>
      <c r="B1301" s="114" t="s">
        <v>1220</v>
      </c>
      <c r="C1301" s="117">
        <v>1983</v>
      </c>
      <c r="D1301" s="117" t="s">
        <v>687</v>
      </c>
      <c r="E1301" s="226">
        <v>0.06</v>
      </c>
      <c r="F1301" s="117" t="s">
        <v>315</v>
      </c>
      <c r="G1301" s="117">
        <v>1490</v>
      </c>
      <c r="H1301" s="135" t="s">
        <v>690</v>
      </c>
    </row>
    <row r="1302" spans="1:8" ht="12.75">
      <c r="A1302" s="134" t="s">
        <v>698</v>
      </c>
      <c r="B1302" s="114" t="s">
        <v>1221</v>
      </c>
      <c r="C1302" s="117">
        <v>1983</v>
      </c>
      <c r="D1302" s="117" t="s">
        <v>687</v>
      </c>
      <c r="E1302" s="226">
        <v>0.11</v>
      </c>
      <c r="F1302" s="117" t="s">
        <v>315</v>
      </c>
      <c r="G1302" s="117">
        <v>977</v>
      </c>
      <c r="H1302" s="135" t="s">
        <v>690</v>
      </c>
    </row>
    <row r="1303" spans="1:8" ht="12.75">
      <c r="A1303" s="134" t="s">
        <v>698</v>
      </c>
      <c r="B1303" s="114" t="s">
        <v>1222</v>
      </c>
      <c r="C1303" s="117">
        <v>1983</v>
      </c>
      <c r="D1303" s="117" t="s">
        <v>687</v>
      </c>
      <c r="E1303" s="226">
        <v>27.49</v>
      </c>
      <c r="F1303" s="117" t="s">
        <v>315</v>
      </c>
      <c r="G1303" s="117">
        <v>218</v>
      </c>
      <c r="H1303" s="135" t="s">
        <v>690</v>
      </c>
    </row>
    <row r="1304" spans="1:8" ht="12.75">
      <c r="A1304" s="134" t="s">
        <v>698</v>
      </c>
      <c r="B1304" s="114" t="s">
        <v>1223</v>
      </c>
      <c r="C1304" s="117">
        <v>1983</v>
      </c>
      <c r="D1304" s="117" t="s">
        <v>687</v>
      </c>
      <c r="E1304" s="226">
        <v>10.34</v>
      </c>
      <c r="F1304" s="117" t="s">
        <v>317</v>
      </c>
      <c r="G1304" s="117">
        <v>387</v>
      </c>
      <c r="H1304" s="135" t="s">
        <v>690</v>
      </c>
    </row>
    <row r="1305" spans="1:8" ht="12.75">
      <c r="A1305" s="134" t="s">
        <v>698</v>
      </c>
      <c r="B1305" s="114" t="s">
        <v>1224</v>
      </c>
      <c r="C1305" s="117">
        <v>1983</v>
      </c>
      <c r="D1305" s="117" t="s">
        <v>687</v>
      </c>
      <c r="E1305" s="226">
        <v>4.84</v>
      </c>
      <c r="F1305" s="117" t="s">
        <v>317</v>
      </c>
      <c r="G1305" s="117">
        <v>1117</v>
      </c>
      <c r="H1305" s="135" t="s">
        <v>690</v>
      </c>
    </row>
    <row r="1306" spans="1:8" ht="12.75">
      <c r="A1306" s="134" t="s">
        <v>698</v>
      </c>
      <c r="B1306" s="114" t="s">
        <v>1224</v>
      </c>
      <c r="C1306" s="117">
        <v>1983</v>
      </c>
      <c r="D1306" s="117" t="s">
        <v>687</v>
      </c>
      <c r="E1306" s="226">
        <v>9.35</v>
      </c>
      <c r="F1306" s="117" t="s">
        <v>317</v>
      </c>
      <c r="G1306" s="117">
        <v>227</v>
      </c>
      <c r="H1306" s="135" t="s">
        <v>690</v>
      </c>
    </row>
    <row r="1307" spans="1:8" ht="12.75">
      <c r="A1307" s="134" t="s">
        <v>698</v>
      </c>
      <c r="B1307" s="114" t="s">
        <v>1225</v>
      </c>
      <c r="C1307" s="117">
        <v>1981</v>
      </c>
      <c r="D1307" s="117" t="s">
        <v>687</v>
      </c>
      <c r="E1307" s="226">
        <v>7.2</v>
      </c>
      <c r="F1307" s="117" t="s">
        <v>315</v>
      </c>
      <c r="G1307" s="117">
        <v>7400</v>
      </c>
      <c r="H1307" s="135" t="s">
        <v>690</v>
      </c>
    </row>
    <row r="1308" spans="1:8" ht="12.75">
      <c r="A1308" s="134" t="s">
        <v>698</v>
      </c>
      <c r="B1308" s="114" t="s">
        <v>1226</v>
      </c>
      <c r="C1308" s="117">
        <v>1987</v>
      </c>
      <c r="D1308" s="117" t="s">
        <v>687</v>
      </c>
      <c r="E1308" s="226">
        <v>15.42</v>
      </c>
      <c r="F1308" s="117" t="s">
        <v>315</v>
      </c>
      <c r="G1308" s="117">
        <v>32</v>
      </c>
      <c r="H1308" s="135" t="s">
        <v>690</v>
      </c>
    </row>
    <row r="1309" spans="1:8" ht="12.75">
      <c r="A1309" s="134" t="s">
        <v>698</v>
      </c>
      <c r="B1309" s="114" t="s">
        <v>1227</v>
      </c>
      <c r="C1309" s="117">
        <v>1991</v>
      </c>
      <c r="D1309" s="117" t="s">
        <v>687</v>
      </c>
      <c r="E1309" s="226">
        <v>0.3</v>
      </c>
      <c r="F1309" s="117" t="s">
        <v>315</v>
      </c>
      <c r="G1309" s="117">
        <v>17950</v>
      </c>
      <c r="H1309" s="135" t="s">
        <v>690</v>
      </c>
    </row>
    <row r="1310" spans="1:8" ht="12.75">
      <c r="A1310" s="134" t="s">
        <v>698</v>
      </c>
      <c r="B1310" s="114" t="s">
        <v>1228</v>
      </c>
      <c r="C1310" s="117">
        <v>1998</v>
      </c>
      <c r="D1310" s="117" t="s">
        <v>687</v>
      </c>
      <c r="E1310" s="226">
        <v>69.4</v>
      </c>
      <c r="F1310" s="117" t="s">
        <v>315</v>
      </c>
      <c r="G1310" s="117">
        <v>336</v>
      </c>
      <c r="H1310" s="135" t="s">
        <v>690</v>
      </c>
    </row>
    <row r="1311" spans="1:8" ht="12.75">
      <c r="A1311" s="134" t="s">
        <v>698</v>
      </c>
      <c r="B1311" s="114" t="s">
        <v>1229</v>
      </c>
      <c r="C1311" s="117">
        <v>1987</v>
      </c>
      <c r="D1311" s="117" t="s">
        <v>687</v>
      </c>
      <c r="E1311" s="226">
        <v>0.44</v>
      </c>
      <c r="F1311" s="117" t="s">
        <v>315</v>
      </c>
      <c r="G1311" s="117">
        <v>133</v>
      </c>
      <c r="H1311" s="135" t="s">
        <v>690</v>
      </c>
    </row>
    <row r="1312" spans="1:8" ht="12.75">
      <c r="A1312" s="134" t="s">
        <v>698</v>
      </c>
      <c r="B1312" s="114" t="s">
        <v>1230</v>
      </c>
      <c r="C1312" s="117">
        <v>1987</v>
      </c>
      <c r="D1312" s="117" t="s">
        <v>687</v>
      </c>
      <c r="E1312" s="226">
        <v>0.44</v>
      </c>
      <c r="F1312" s="117" t="s">
        <v>315</v>
      </c>
      <c r="G1312" s="117">
        <v>730</v>
      </c>
      <c r="H1312" s="135" t="s">
        <v>690</v>
      </c>
    </row>
    <row r="1313" spans="1:8" ht="12.75">
      <c r="A1313" s="134" t="s">
        <v>698</v>
      </c>
      <c r="B1313" s="114" t="s">
        <v>1231</v>
      </c>
      <c r="C1313" s="117">
        <v>1987</v>
      </c>
      <c r="D1313" s="117" t="s">
        <v>687</v>
      </c>
      <c r="E1313" s="226">
        <v>0.5</v>
      </c>
      <c r="F1313" s="117" t="s">
        <v>315</v>
      </c>
      <c r="G1313" s="117">
        <v>282</v>
      </c>
      <c r="H1313" s="135" t="s">
        <v>690</v>
      </c>
    </row>
    <row r="1314" spans="1:8" ht="25.5">
      <c r="A1314" s="134" t="s">
        <v>698</v>
      </c>
      <c r="B1314" s="114" t="s">
        <v>1232</v>
      </c>
      <c r="C1314" s="118">
        <v>1985</v>
      </c>
      <c r="D1314" s="118" t="s">
        <v>688</v>
      </c>
      <c r="E1314" s="226">
        <v>7.9</v>
      </c>
      <c r="F1314" s="118" t="s">
        <v>1305</v>
      </c>
      <c r="G1314" s="118">
        <v>4000</v>
      </c>
      <c r="H1314" s="135" t="s">
        <v>691</v>
      </c>
    </row>
    <row r="1315" spans="1:9" ht="25.5">
      <c r="A1315" s="229" t="s">
        <v>698</v>
      </c>
      <c r="B1315" s="114" t="s">
        <v>1233</v>
      </c>
      <c r="C1315" s="118">
        <v>1985</v>
      </c>
      <c r="D1315" s="118" t="s">
        <v>688</v>
      </c>
      <c r="E1315" s="226">
        <v>7.9</v>
      </c>
      <c r="F1315" s="118" t="s">
        <v>1305</v>
      </c>
      <c r="G1315" s="118">
        <v>1600</v>
      </c>
      <c r="H1315" s="135" t="s">
        <v>691</v>
      </c>
      <c r="I1315" s="227"/>
    </row>
    <row r="1316" spans="1:8" ht="12.75">
      <c r="A1316" s="228" t="s">
        <v>698</v>
      </c>
      <c r="B1316" s="114" t="s">
        <v>1234</v>
      </c>
      <c r="C1316" s="117">
        <v>1978</v>
      </c>
      <c r="D1316" s="117" t="s">
        <v>687</v>
      </c>
      <c r="E1316" s="226">
        <v>0.48</v>
      </c>
      <c r="F1316" s="117" t="s">
        <v>315</v>
      </c>
      <c r="G1316" s="118">
        <v>169</v>
      </c>
      <c r="H1316" s="135" t="s">
        <v>692</v>
      </c>
    </row>
    <row r="1317" spans="1:8" ht="12.75">
      <c r="A1317" s="134" t="s">
        <v>698</v>
      </c>
      <c r="B1317" s="114" t="s">
        <v>1235</v>
      </c>
      <c r="C1317" s="117">
        <v>1978</v>
      </c>
      <c r="D1317" s="117" t="s">
        <v>687</v>
      </c>
      <c r="E1317" s="226">
        <v>0.48</v>
      </c>
      <c r="F1317" s="117" t="s">
        <v>315</v>
      </c>
      <c r="G1317" s="118">
        <v>72</v>
      </c>
      <c r="H1317" s="135" t="s">
        <v>692</v>
      </c>
    </row>
    <row r="1318" spans="1:8" ht="12.75">
      <c r="A1318" s="134" t="s">
        <v>698</v>
      </c>
      <c r="B1318" s="114" t="s">
        <v>1236</v>
      </c>
      <c r="C1318" s="117">
        <v>1978</v>
      </c>
      <c r="D1318" s="117" t="s">
        <v>687</v>
      </c>
      <c r="E1318" s="226">
        <v>1.39</v>
      </c>
      <c r="F1318" s="117" t="s">
        <v>319</v>
      </c>
      <c r="G1318" s="118">
        <v>252</v>
      </c>
      <c r="H1318" s="135" t="s">
        <v>692</v>
      </c>
    </row>
    <row r="1319" spans="1:8" ht="12.75">
      <c r="A1319" s="134" t="s">
        <v>698</v>
      </c>
      <c r="B1319" s="114" t="s">
        <v>1237</v>
      </c>
      <c r="C1319" s="117">
        <v>1978</v>
      </c>
      <c r="D1319" s="117" t="s">
        <v>687</v>
      </c>
      <c r="E1319" s="226">
        <v>0.17</v>
      </c>
      <c r="F1319" s="117" t="s">
        <v>315</v>
      </c>
      <c r="G1319" s="118">
        <v>56000</v>
      </c>
      <c r="H1319" s="135" t="s">
        <v>692</v>
      </c>
    </row>
    <row r="1320" spans="1:8" ht="12.75">
      <c r="A1320" s="134" t="s">
        <v>698</v>
      </c>
      <c r="B1320" s="114" t="s">
        <v>1238</v>
      </c>
      <c r="C1320" s="117">
        <v>1984</v>
      </c>
      <c r="D1320" s="117" t="s">
        <v>687</v>
      </c>
      <c r="E1320" s="226">
        <v>1.1</v>
      </c>
      <c r="F1320" s="117" t="s">
        <v>315</v>
      </c>
      <c r="G1320" s="118">
        <v>71</v>
      </c>
      <c r="H1320" s="135" t="s">
        <v>692</v>
      </c>
    </row>
    <row r="1321" spans="1:8" ht="12.75">
      <c r="A1321" s="134" t="s">
        <v>698</v>
      </c>
      <c r="B1321" s="114" t="s">
        <v>1239</v>
      </c>
      <c r="C1321" s="117">
        <v>1984</v>
      </c>
      <c r="D1321" s="117" t="s">
        <v>687</v>
      </c>
      <c r="E1321" s="226">
        <v>1.1</v>
      </c>
      <c r="F1321" s="117" t="s">
        <v>315</v>
      </c>
      <c r="G1321" s="118">
        <v>114</v>
      </c>
      <c r="H1321" s="135" t="s">
        <v>692</v>
      </c>
    </row>
    <row r="1322" spans="1:8" ht="12.75">
      <c r="A1322" s="134" t="s">
        <v>698</v>
      </c>
      <c r="B1322" s="114" t="s">
        <v>1240</v>
      </c>
      <c r="C1322" s="117">
        <v>1984</v>
      </c>
      <c r="D1322" s="117" t="s">
        <v>687</v>
      </c>
      <c r="E1322" s="226">
        <v>1.27</v>
      </c>
      <c r="F1322" s="117" t="s">
        <v>315</v>
      </c>
      <c r="G1322" s="118">
        <v>96</v>
      </c>
      <c r="H1322" s="135" t="s">
        <v>692</v>
      </c>
    </row>
    <row r="1323" spans="1:8" ht="12.75">
      <c r="A1323" s="134" t="s">
        <v>698</v>
      </c>
      <c r="B1323" s="114" t="s">
        <v>1241</v>
      </c>
      <c r="C1323" s="117">
        <v>1984</v>
      </c>
      <c r="D1323" s="117" t="s">
        <v>687</v>
      </c>
      <c r="E1323" s="226">
        <v>69.746</v>
      </c>
      <c r="F1323" s="117" t="s">
        <v>315</v>
      </c>
      <c r="G1323" s="118">
        <v>338</v>
      </c>
      <c r="H1323" s="135" t="s">
        <v>692</v>
      </c>
    </row>
    <row r="1324" spans="1:8" ht="12.75">
      <c r="A1324" s="134" t="s">
        <v>698</v>
      </c>
      <c r="B1324" s="114" t="s">
        <v>1241</v>
      </c>
      <c r="C1324" s="117">
        <v>1984</v>
      </c>
      <c r="D1324" s="117" t="s">
        <v>687</v>
      </c>
      <c r="E1324" s="226">
        <v>35</v>
      </c>
      <c r="F1324" s="117" t="s">
        <v>315</v>
      </c>
      <c r="G1324" s="118">
        <v>205</v>
      </c>
      <c r="H1324" s="135" t="s">
        <v>692</v>
      </c>
    </row>
    <row r="1325" spans="1:8" ht="12.75">
      <c r="A1325" s="134" t="s">
        <v>698</v>
      </c>
      <c r="B1325" s="114" t="s">
        <v>1242</v>
      </c>
      <c r="C1325" s="117">
        <v>1983</v>
      </c>
      <c r="D1325" s="117" t="s">
        <v>687</v>
      </c>
      <c r="E1325" s="226">
        <v>12.6</v>
      </c>
      <c r="F1325" s="117" t="s">
        <v>319</v>
      </c>
      <c r="G1325" s="118">
        <v>115</v>
      </c>
      <c r="H1325" s="135" t="s">
        <v>692</v>
      </c>
    </row>
    <row r="1326" spans="1:8" ht="12.75">
      <c r="A1326" s="134" t="s">
        <v>698</v>
      </c>
      <c r="B1326" s="114" t="s">
        <v>1243</v>
      </c>
      <c r="C1326" s="117">
        <v>1985</v>
      </c>
      <c r="D1326" s="117" t="s">
        <v>687</v>
      </c>
      <c r="E1326" s="226">
        <v>109.94</v>
      </c>
      <c r="F1326" s="117" t="s">
        <v>315</v>
      </c>
      <c r="G1326" s="118">
        <v>165</v>
      </c>
      <c r="H1326" s="135" t="s">
        <v>692</v>
      </c>
    </row>
    <row r="1327" spans="1:8" ht="12.75">
      <c r="A1327" s="134" t="s">
        <v>698</v>
      </c>
      <c r="B1327" s="114" t="s">
        <v>1244</v>
      </c>
      <c r="C1327" s="117">
        <v>1985</v>
      </c>
      <c r="D1327" s="117" t="s">
        <v>687</v>
      </c>
      <c r="E1327" s="226">
        <v>11</v>
      </c>
      <c r="F1327" s="117" t="s">
        <v>315</v>
      </c>
      <c r="G1327" s="118">
        <v>754</v>
      </c>
      <c r="H1327" s="135" t="s">
        <v>692</v>
      </c>
    </row>
    <row r="1328" spans="1:8" ht="12.75">
      <c r="A1328" s="134" t="s">
        <v>698</v>
      </c>
      <c r="B1328" s="114" t="s">
        <v>1245</v>
      </c>
      <c r="C1328" s="117">
        <v>1985</v>
      </c>
      <c r="D1328" s="117" t="s">
        <v>687</v>
      </c>
      <c r="E1328" s="226">
        <v>10.34</v>
      </c>
      <c r="F1328" s="117" t="s">
        <v>315</v>
      </c>
      <c r="G1328" s="118">
        <v>400</v>
      </c>
      <c r="H1328" s="135" t="s">
        <v>692</v>
      </c>
    </row>
    <row r="1329" spans="1:8" ht="12.75">
      <c r="A1329" s="134" t="s">
        <v>698</v>
      </c>
      <c r="B1329" s="114" t="s">
        <v>1246</v>
      </c>
      <c r="C1329" s="117">
        <v>1985</v>
      </c>
      <c r="D1329" s="117" t="s">
        <v>687</v>
      </c>
      <c r="E1329" s="226">
        <v>4.84</v>
      </c>
      <c r="F1329" s="117" t="s">
        <v>315</v>
      </c>
      <c r="G1329" s="118">
        <v>900</v>
      </c>
      <c r="H1329" s="135" t="s">
        <v>692</v>
      </c>
    </row>
    <row r="1330" spans="1:8" ht="12.75">
      <c r="A1330" s="134" t="s">
        <v>698</v>
      </c>
      <c r="B1330" s="114" t="s">
        <v>1247</v>
      </c>
      <c r="C1330" s="117">
        <v>1985</v>
      </c>
      <c r="D1330" s="117" t="s">
        <v>687</v>
      </c>
      <c r="E1330" s="226">
        <v>0.55</v>
      </c>
      <c r="F1330" s="117" t="s">
        <v>315</v>
      </c>
      <c r="G1330" s="118">
        <v>500</v>
      </c>
      <c r="H1330" s="135" t="s">
        <v>692</v>
      </c>
    </row>
    <row r="1331" spans="1:8" ht="12.75">
      <c r="A1331" s="134" t="s">
        <v>698</v>
      </c>
      <c r="B1331" s="114" t="s">
        <v>599</v>
      </c>
      <c r="C1331" s="117">
        <v>1985</v>
      </c>
      <c r="D1331" s="117" t="s">
        <v>687</v>
      </c>
      <c r="E1331" s="226">
        <v>1.1</v>
      </c>
      <c r="F1331" s="117" t="s">
        <v>315</v>
      </c>
      <c r="G1331" s="118">
        <v>900</v>
      </c>
      <c r="H1331" s="135" t="s">
        <v>692</v>
      </c>
    </row>
    <row r="1332" spans="1:8" ht="12.75">
      <c r="A1332" s="134" t="s">
        <v>698</v>
      </c>
      <c r="B1332" s="114" t="s">
        <v>600</v>
      </c>
      <c r="C1332" s="117">
        <v>1985</v>
      </c>
      <c r="D1332" s="117" t="s">
        <v>687</v>
      </c>
      <c r="E1332" s="226">
        <v>2.75</v>
      </c>
      <c r="F1332" s="117" t="s">
        <v>315</v>
      </c>
      <c r="G1332" s="118">
        <v>1000</v>
      </c>
      <c r="H1332" s="135" t="s">
        <v>692</v>
      </c>
    </row>
    <row r="1333" spans="1:8" ht="12.75">
      <c r="A1333" s="134" t="s">
        <v>698</v>
      </c>
      <c r="B1333" s="114" t="s">
        <v>601</v>
      </c>
      <c r="C1333" s="117">
        <v>1985</v>
      </c>
      <c r="D1333" s="117" t="s">
        <v>687</v>
      </c>
      <c r="E1333" s="226">
        <v>5.5</v>
      </c>
      <c r="F1333" s="117" t="s">
        <v>315</v>
      </c>
      <c r="G1333" s="118">
        <v>125</v>
      </c>
      <c r="H1333" s="135" t="s">
        <v>692</v>
      </c>
    </row>
    <row r="1334" spans="1:8" ht="12.75">
      <c r="A1334" s="134" t="s">
        <v>698</v>
      </c>
      <c r="B1334" s="114" t="s">
        <v>602</v>
      </c>
      <c r="C1334" s="117">
        <v>1985</v>
      </c>
      <c r="D1334" s="117" t="s">
        <v>687</v>
      </c>
      <c r="E1334" s="226">
        <v>0.7</v>
      </c>
      <c r="F1334" s="117" t="s">
        <v>315</v>
      </c>
      <c r="G1334" s="117">
        <v>3274</v>
      </c>
      <c r="H1334" s="135" t="s">
        <v>692</v>
      </c>
    </row>
    <row r="1335" spans="1:8" ht="12.75">
      <c r="A1335" s="134" t="s">
        <v>698</v>
      </c>
      <c r="B1335" s="114" t="s">
        <v>603</v>
      </c>
      <c r="C1335" s="117">
        <v>1982</v>
      </c>
      <c r="D1335" s="117" t="s">
        <v>687</v>
      </c>
      <c r="E1335" s="226">
        <v>5.14</v>
      </c>
      <c r="F1335" s="117" t="s">
        <v>315</v>
      </c>
      <c r="G1335" s="117">
        <v>3660</v>
      </c>
      <c r="H1335" s="135" t="s">
        <v>692</v>
      </c>
    </row>
    <row r="1336" spans="1:8" ht="12.75">
      <c r="A1336" s="134" t="s">
        <v>698</v>
      </c>
      <c r="B1336" s="114" t="s">
        <v>604</v>
      </c>
      <c r="C1336" s="117">
        <v>1989</v>
      </c>
      <c r="D1336" s="117" t="s">
        <v>687</v>
      </c>
      <c r="E1336" s="226">
        <v>5129.53</v>
      </c>
      <c r="F1336" s="117" t="s">
        <v>315</v>
      </c>
      <c r="G1336" s="117">
        <v>2</v>
      </c>
      <c r="H1336" s="135" t="s">
        <v>692</v>
      </c>
    </row>
    <row r="1337" spans="1:8" ht="25.5">
      <c r="A1337" s="134" t="s">
        <v>698</v>
      </c>
      <c r="B1337" s="114" t="s">
        <v>605</v>
      </c>
      <c r="C1337" s="117">
        <v>1985</v>
      </c>
      <c r="D1337" s="117" t="s">
        <v>687</v>
      </c>
      <c r="E1337" s="226">
        <v>366.96</v>
      </c>
      <c r="F1337" s="117" t="s">
        <v>315</v>
      </c>
      <c r="G1337" s="117">
        <v>9</v>
      </c>
      <c r="H1337" s="135" t="s">
        <v>692</v>
      </c>
    </row>
    <row r="1338" spans="1:8" ht="25.5">
      <c r="A1338" s="134" t="s">
        <v>698</v>
      </c>
      <c r="B1338" s="114" t="s">
        <v>606</v>
      </c>
      <c r="C1338" s="117">
        <v>1994</v>
      </c>
      <c r="D1338" s="117" t="s">
        <v>687</v>
      </c>
      <c r="E1338" s="226">
        <v>4261.46</v>
      </c>
      <c r="F1338" s="117" t="s">
        <v>315</v>
      </c>
      <c r="G1338" s="117">
        <v>4</v>
      </c>
      <c r="H1338" s="135" t="s">
        <v>692</v>
      </c>
    </row>
    <row r="1339" spans="1:8" ht="25.5">
      <c r="A1339" s="134" t="s">
        <v>698</v>
      </c>
      <c r="B1339" s="114" t="s">
        <v>607</v>
      </c>
      <c r="C1339" s="117">
        <v>2001</v>
      </c>
      <c r="D1339" s="117" t="s">
        <v>687</v>
      </c>
      <c r="E1339" s="226">
        <v>16335.57</v>
      </c>
      <c r="F1339" s="117" t="s">
        <v>315</v>
      </c>
      <c r="G1339" s="117">
        <v>1</v>
      </c>
      <c r="H1339" s="135" t="s">
        <v>692</v>
      </c>
    </row>
    <row r="1340" spans="1:8" ht="12.75">
      <c r="A1340" s="134" t="s">
        <v>698</v>
      </c>
      <c r="B1340" s="114" t="s">
        <v>608</v>
      </c>
      <c r="C1340" s="117">
        <v>1986</v>
      </c>
      <c r="D1340" s="117" t="s">
        <v>687</v>
      </c>
      <c r="E1340" s="226">
        <v>674.73</v>
      </c>
      <c r="F1340" s="117" t="s">
        <v>315</v>
      </c>
      <c r="G1340" s="117">
        <v>5</v>
      </c>
      <c r="H1340" s="135" t="s">
        <v>692</v>
      </c>
    </row>
    <row r="1341" spans="1:8" ht="12.75">
      <c r="A1341" s="134" t="s">
        <v>698</v>
      </c>
      <c r="B1341" s="115" t="s">
        <v>609</v>
      </c>
      <c r="C1341" s="117">
        <v>1981</v>
      </c>
      <c r="D1341" s="117" t="s">
        <v>687</v>
      </c>
      <c r="E1341" s="226">
        <v>7.77</v>
      </c>
      <c r="F1341" s="117" t="s">
        <v>315</v>
      </c>
      <c r="G1341" s="125">
        <v>13</v>
      </c>
      <c r="H1341" s="135" t="s">
        <v>693</v>
      </c>
    </row>
    <row r="1342" spans="1:8" ht="12.75">
      <c r="A1342" s="134" t="s">
        <v>698</v>
      </c>
      <c r="B1342" s="115" t="s">
        <v>610</v>
      </c>
      <c r="C1342" s="117">
        <v>1981</v>
      </c>
      <c r="D1342" s="117" t="s">
        <v>687</v>
      </c>
      <c r="E1342" s="226">
        <v>70</v>
      </c>
      <c r="F1342" s="117" t="s">
        <v>315</v>
      </c>
      <c r="G1342" s="125">
        <v>28</v>
      </c>
      <c r="H1342" s="135" t="s">
        <v>693</v>
      </c>
    </row>
    <row r="1343" spans="1:8" ht="12.75">
      <c r="A1343" s="134" t="s">
        <v>698</v>
      </c>
      <c r="B1343" s="115" t="s">
        <v>611</v>
      </c>
      <c r="C1343" s="117">
        <v>1981</v>
      </c>
      <c r="D1343" s="117" t="s">
        <v>687</v>
      </c>
      <c r="E1343" s="226">
        <v>3188.2</v>
      </c>
      <c r="F1343" s="117" t="s">
        <v>315</v>
      </c>
      <c r="G1343" s="125">
        <v>1</v>
      </c>
      <c r="H1343" s="135" t="s">
        <v>693</v>
      </c>
    </row>
    <row r="1344" spans="1:8" ht="12.75">
      <c r="A1344" s="134" t="s">
        <v>698</v>
      </c>
      <c r="B1344" s="115" t="s">
        <v>612</v>
      </c>
      <c r="C1344" s="117">
        <v>1981</v>
      </c>
      <c r="D1344" s="117" t="s">
        <v>687</v>
      </c>
      <c r="E1344" s="226">
        <v>252.54</v>
      </c>
      <c r="F1344" s="117" t="s">
        <v>315</v>
      </c>
      <c r="G1344" s="125">
        <v>9</v>
      </c>
      <c r="H1344" s="135" t="s">
        <v>693</v>
      </c>
    </row>
    <row r="1345" spans="1:8" ht="12.75">
      <c r="A1345" s="134" t="s">
        <v>698</v>
      </c>
      <c r="B1345" s="115" t="s">
        <v>613</v>
      </c>
      <c r="C1345" s="117">
        <v>1981</v>
      </c>
      <c r="D1345" s="117" t="s">
        <v>687</v>
      </c>
      <c r="E1345" s="226">
        <v>240.7</v>
      </c>
      <c r="F1345" s="117" t="s">
        <v>315</v>
      </c>
      <c r="G1345" s="125">
        <v>10</v>
      </c>
      <c r="H1345" s="135" t="s">
        <v>693</v>
      </c>
    </row>
    <row r="1346" spans="1:8" ht="12.75">
      <c r="A1346" s="134" t="s">
        <v>698</v>
      </c>
      <c r="B1346" s="115" t="s">
        <v>614</v>
      </c>
      <c r="C1346" s="117">
        <v>1981</v>
      </c>
      <c r="D1346" s="117" t="s">
        <v>687</v>
      </c>
      <c r="E1346" s="226">
        <v>324</v>
      </c>
      <c r="F1346" s="117" t="s">
        <v>315</v>
      </c>
      <c r="G1346" s="125">
        <v>1</v>
      </c>
      <c r="H1346" s="135" t="s">
        <v>693</v>
      </c>
    </row>
    <row r="1347" spans="1:8" ht="12.75">
      <c r="A1347" s="134" t="s">
        <v>698</v>
      </c>
      <c r="B1347" s="115" t="s">
        <v>615</v>
      </c>
      <c r="C1347" s="117">
        <v>1981</v>
      </c>
      <c r="D1347" s="117" t="s">
        <v>687</v>
      </c>
      <c r="E1347" s="226">
        <v>19.6</v>
      </c>
      <c r="F1347" s="117" t="s">
        <v>315</v>
      </c>
      <c r="G1347" s="125">
        <v>32</v>
      </c>
      <c r="H1347" s="135" t="s">
        <v>693</v>
      </c>
    </row>
    <row r="1348" spans="1:8" ht="12.75">
      <c r="A1348" s="134" t="s">
        <v>698</v>
      </c>
      <c r="B1348" s="115" t="s">
        <v>616</v>
      </c>
      <c r="C1348" s="117">
        <v>1981</v>
      </c>
      <c r="D1348" s="117" t="s">
        <v>687</v>
      </c>
      <c r="E1348" s="226">
        <v>11.04</v>
      </c>
      <c r="F1348" s="117" t="s">
        <v>315</v>
      </c>
      <c r="G1348" s="125">
        <v>21</v>
      </c>
      <c r="H1348" s="135" t="s">
        <v>693</v>
      </c>
    </row>
    <row r="1349" spans="1:8" ht="12.75">
      <c r="A1349" s="134" t="s">
        <v>698</v>
      </c>
      <c r="B1349" s="115" t="s">
        <v>617</v>
      </c>
      <c r="C1349" s="117">
        <v>1981</v>
      </c>
      <c r="D1349" s="117" t="s">
        <v>687</v>
      </c>
      <c r="E1349" s="226">
        <v>4</v>
      </c>
      <c r="F1349" s="117" t="s">
        <v>315</v>
      </c>
      <c r="G1349" s="125">
        <v>2098</v>
      </c>
      <c r="H1349" s="135" t="s">
        <v>693</v>
      </c>
    </row>
    <row r="1350" spans="1:8" ht="12.75">
      <c r="A1350" s="134" t="s">
        <v>698</v>
      </c>
      <c r="B1350" s="115" t="s">
        <v>618</v>
      </c>
      <c r="C1350" s="117">
        <v>1981</v>
      </c>
      <c r="D1350" s="117" t="s">
        <v>687</v>
      </c>
      <c r="E1350" s="226">
        <v>4.94</v>
      </c>
      <c r="F1350" s="117" t="s">
        <v>315</v>
      </c>
      <c r="G1350" s="125">
        <v>35</v>
      </c>
      <c r="H1350" s="135" t="s">
        <v>693</v>
      </c>
    </row>
    <row r="1351" spans="1:8" ht="12.75">
      <c r="A1351" s="134" t="s">
        <v>698</v>
      </c>
      <c r="B1351" s="115" t="s">
        <v>619</v>
      </c>
      <c r="C1351" s="117">
        <v>1981</v>
      </c>
      <c r="D1351" s="117" t="s">
        <v>687</v>
      </c>
      <c r="E1351" s="226">
        <v>36.99199999999999</v>
      </c>
      <c r="F1351" s="117" t="s">
        <v>315</v>
      </c>
      <c r="G1351" s="125">
        <v>5</v>
      </c>
      <c r="H1351" s="135" t="s">
        <v>693</v>
      </c>
    </row>
    <row r="1352" spans="1:8" ht="12.75">
      <c r="A1352" s="134" t="s">
        <v>698</v>
      </c>
      <c r="B1352" s="115" t="s">
        <v>620</v>
      </c>
      <c r="C1352" s="117">
        <v>1981</v>
      </c>
      <c r="D1352" s="117" t="s">
        <v>687</v>
      </c>
      <c r="E1352" s="226">
        <v>10.2</v>
      </c>
      <c r="F1352" s="117" t="s">
        <v>315</v>
      </c>
      <c r="G1352" s="125">
        <v>10</v>
      </c>
      <c r="H1352" s="135" t="s">
        <v>693</v>
      </c>
    </row>
    <row r="1353" spans="1:8" ht="12.75">
      <c r="A1353" s="134" t="s">
        <v>698</v>
      </c>
      <c r="B1353" s="115" t="s">
        <v>237</v>
      </c>
      <c r="C1353" s="117">
        <v>1981</v>
      </c>
      <c r="D1353" s="117" t="s">
        <v>687</v>
      </c>
      <c r="E1353" s="226">
        <v>2.32</v>
      </c>
      <c r="F1353" s="117" t="s">
        <v>315</v>
      </c>
      <c r="G1353" s="125">
        <v>31</v>
      </c>
      <c r="H1353" s="135" t="s">
        <v>693</v>
      </c>
    </row>
    <row r="1354" spans="1:8" ht="12.75">
      <c r="A1354" s="134" t="s">
        <v>698</v>
      </c>
      <c r="B1354" s="115" t="s">
        <v>621</v>
      </c>
      <c r="C1354" s="117">
        <v>1981</v>
      </c>
      <c r="D1354" s="117" t="s">
        <v>687</v>
      </c>
      <c r="E1354" s="226">
        <v>7.64</v>
      </c>
      <c r="F1354" s="117" t="s">
        <v>315</v>
      </c>
      <c r="G1354" s="125">
        <v>12</v>
      </c>
      <c r="H1354" s="135" t="s">
        <v>693</v>
      </c>
    </row>
    <row r="1355" spans="1:8" ht="12.75">
      <c r="A1355" s="134" t="s">
        <v>698</v>
      </c>
      <c r="B1355" s="115" t="s">
        <v>622</v>
      </c>
      <c r="C1355" s="117">
        <v>1981</v>
      </c>
      <c r="D1355" s="117" t="s">
        <v>687</v>
      </c>
      <c r="E1355" s="226">
        <v>14.08</v>
      </c>
      <c r="F1355" s="117" t="s">
        <v>315</v>
      </c>
      <c r="G1355" s="125">
        <v>23</v>
      </c>
      <c r="H1355" s="135" t="s">
        <v>693</v>
      </c>
    </row>
    <row r="1356" spans="1:8" ht="12.75">
      <c r="A1356" s="134" t="s">
        <v>698</v>
      </c>
      <c r="B1356" s="115" t="s">
        <v>623</v>
      </c>
      <c r="C1356" s="117">
        <v>1983</v>
      </c>
      <c r="D1356" s="117" t="s">
        <v>687</v>
      </c>
      <c r="E1356" s="226">
        <v>17.56</v>
      </c>
      <c r="F1356" s="117" t="s">
        <v>315</v>
      </c>
      <c r="G1356" s="125">
        <v>16</v>
      </c>
      <c r="H1356" s="135" t="s">
        <v>693</v>
      </c>
    </row>
    <row r="1357" spans="1:8" ht="12.75">
      <c r="A1357" s="134" t="s">
        <v>698</v>
      </c>
      <c r="B1357" s="115" t="s">
        <v>624</v>
      </c>
      <c r="C1357" s="117">
        <v>1983</v>
      </c>
      <c r="D1357" s="117" t="s">
        <v>687</v>
      </c>
      <c r="E1357" s="226">
        <v>20.28</v>
      </c>
      <c r="F1357" s="117" t="s">
        <v>315</v>
      </c>
      <c r="G1357" s="125">
        <v>8</v>
      </c>
      <c r="H1357" s="135" t="s">
        <v>693</v>
      </c>
    </row>
    <row r="1358" spans="1:8" ht="12.75">
      <c r="A1358" s="134" t="s">
        <v>698</v>
      </c>
      <c r="B1358" s="115" t="s">
        <v>625</v>
      </c>
      <c r="C1358" s="117">
        <v>1983</v>
      </c>
      <c r="D1358" s="117" t="s">
        <v>687</v>
      </c>
      <c r="E1358" s="226">
        <v>32</v>
      </c>
      <c r="F1358" s="117" t="s">
        <v>315</v>
      </c>
      <c r="G1358" s="125">
        <v>2</v>
      </c>
      <c r="H1358" s="135" t="s">
        <v>693</v>
      </c>
    </row>
    <row r="1359" spans="1:8" ht="12.75">
      <c r="A1359" s="134" t="s">
        <v>698</v>
      </c>
      <c r="B1359" s="115" t="s">
        <v>626</v>
      </c>
      <c r="C1359" s="117">
        <v>1983</v>
      </c>
      <c r="D1359" s="117" t="s">
        <v>687</v>
      </c>
      <c r="E1359" s="226">
        <v>33</v>
      </c>
      <c r="F1359" s="117" t="s">
        <v>315</v>
      </c>
      <c r="G1359" s="125">
        <v>3</v>
      </c>
      <c r="H1359" s="135" t="s">
        <v>693</v>
      </c>
    </row>
    <row r="1360" spans="1:8" ht="12.75">
      <c r="A1360" s="134" t="s">
        <v>698</v>
      </c>
      <c r="B1360" s="115" t="s">
        <v>627</v>
      </c>
      <c r="C1360" s="117">
        <v>1983</v>
      </c>
      <c r="D1360" s="117" t="s">
        <v>687</v>
      </c>
      <c r="E1360" s="226">
        <v>36</v>
      </c>
      <c r="F1360" s="117" t="s">
        <v>315</v>
      </c>
      <c r="G1360" s="125">
        <v>2</v>
      </c>
      <c r="H1360" s="135" t="s">
        <v>693</v>
      </c>
    </row>
    <row r="1361" spans="1:8" ht="12.75">
      <c r="A1361" s="134" t="s">
        <v>698</v>
      </c>
      <c r="B1361" s="115" t="s">
        <v>628</v>
      </c>
      <c r="C1361" s="117">
        <v>1983</v>
      </c>
      <c r="D1361" s="117" t="s">
        <v>687</v>
      </c>
      <c r="E1361" s="226">
        <v>9</v>
      </c>
      <c r="F1361" s="117" t="s">
        <v>315</v>
      </c>
      <c r="G1361" s="125">
        <v>10</v>
      </c>
      <c r="H1361" s="135" t="s">
        <v>693</v>
      </c>
    </row>
    <row r="1362" spans="1:8" ht="12.75">
      <c r="A1362" s="134" t="s">
        <v>698</v>
      </c>
      <c r="B1362" s="115" t="s">
        <v>629</v>
      </c>
      <c r="C1362" s="117">
        <v>1983</v>
      </c>
      <c r="D1362" s="117" t="s">
        <v>687</v>
      </c>
      <c r="E1362" s="226">
        <v>8</v>
      </c>
      <c r="F1362" s="117" t="s">
        <v>315</v>
      </c>
      <c r="G1362" s="125">
        <v>10</v>
      </c>
      <c r="H1362" s="135" t="s">
        <v>693</v>
      </c>
    </row>
    <row r="1363" spans="1:8" ht="12.75">
      <c r="A1363" s="134" t="s">
        <v>698</v>
      </c>
      <c r="B1363" s="115" t="s">
        <v>630</v>
      </c>
      <c r="C1363" s="117">
        <v>1983</v>
      </c>
      <c r="D1363" s="117" t="s">
        <v>687</v>
      </c>
      <c r="E1363" s="226">
        <v>9</v>
      </c>
      <c r="F1363" s="117" t="s">
        <v>315</v>
      </c>
      <c r="G1363" s="125">
        <v>15</v>
      </c>
      <c r="H1363" s="135" t="s">
        <v>693</v>
      </c>
    </row>
    <row r="1364" spans="1:8" ht="12.75">
      <c r="A1364" s="134" t="s">
        <v>698</v>
      </c>
      <c r="B1364" s="115" t="s">
        <v>631</v>
      </c>
      <c r="C1364" s="117">
        <v>1983</v>
      </c>
      <c r="D1364" s="117" t="s">
        <v>687</v>
      </c>
      <c r="E1364" s="226">
        <v>8</v>
      </c>
      <c r="F1364" s="117" t="s">
        <v>315</v>
      </c>
      <c r="G1364" s="125">
        <v>3</v>
      </c>
      <c r="H1364" s="135" t="s">
        <v>693</v>
      </c>
    </row>
    <row r="1365" spans="1:8" ht="12.75">
      <c r="A1365" s="134" t="s">
        <v>698</v>
      </c>
      <c r="B1365" s="115" t="s">
        <v>632</v>
      </c>
      <c r="C1365" s="117">
        <v>1983</v>
      </c>
      <c r="D1365" s="117" t="s">
        <v>687</v>
      </c>
      <c r="E1365" s="226">
        <v>19.775999999999996</v>
      </c>
      <c r="F1365" s="117" t="s">
        <v>315</v>
      </c>
      <c r="G1365" s="125">
        <v>3</v>
      </c>
      <c r="H1365" s="135" t="s">
        <v>693</v>
      </c>
    </row>
    <row r="1366" spans="1:8" ht="12.75">
      <c r="A1366" s="134" t="s">
        <v>698</v>
      </c>
      <c r="B1366" s="115" t="s">
        <v>633</v>
      </c>
      <c r="C1366" s="117">
        <v>1983</v>
      </c>
      <c r="D1366" s="117" t="s">
        <v>687</v>
      </c>
      <c r="E1366" s="226">
        <v>3.82</v>
      </c>
      <c r="F1366" s="117" t="s">
        <v>315</v>
      </c>
      <c r="G1366" s="125">
        <v>10</v>
      </c>
      <c r="H1366" s="135" t="s">
        <v>693</v>
      </c>
    </row>
    <row r="1367" spans="1:8" ht="12.75">
      <c r="A1367" s="134" t="s">
        <v>698</v>
      </c>
      <c r="B1367" s="115" t="s">
        <v>634</v>
      </c>
      <c r="C1367" s="117">
        <v>1983</v>
      </c>
      <c r="D1367" s="117" t="s">
        <v>687</v>
      </c>
      <c r="E1367" s="226">
        <v>1.1</v>
      </c>
      <c r="F1367" s="117" t="s">
        <v>315</v>
      </c>
      <c r="G1367" s="125">
        <v>10</v>
      </c>
      <c r="H1367" s="135" t="s">
        <v>693</v>
      </c>
    </row>
    <row r="1368" spans="1:8" ht="12.75">
      <c r="A1368" s="134" t="s">
        <v>698</v>
      </c>
      <c r="B1368" s="115" t="s">
        <v>635</v>
      </c>
      <c r="C1368" s="117">
        <v>1983</v>
      </c>
      <c r="D1368" s="117" t="s">
        <v>687</v>
      </c>
      <c r="E1368" s="226">
        <v>1.04</v>
      </c>
      <c r="F1368" s="117" t="s">
        <v>315</v>
      </c>
      <c r="G1368" s="125">
        <v>25</v>
      </c>
      <c r="H1368" s="135" t="s">
        <v>693</v>
      </c>
    </row>
    <row r="1369" spans="1:8" ht="12.75">
      <c r="A1369" s="134" t="s">
        <v>698</v>
      </c>
      <c r="B1369" s="115" t="s">
        <v>636</v>
      </c>
      <c r="C1369" s="117">
        <v>1983</v>
      </c>
      <c r="D1369" s="117" t="s">
        <v>687</v>
      </c>
      <c r="E1369" s="226">
        <v>0.64</v>
      </c>
      <c r="F1369" s="117" t="s">
        <v>315</v>
      </c>
      <c r="G1369" s="125">
        <v>10</v>
      </c>
      <c r="H1369" s="135" t="s">
        <v>693</v>
      </c>
    </row>
    <row r="1370" spans="1:8" ht="12.75">
      <c r="A1370" s="134" t="s">
        <v>698</v>
      </c>
      <c r="B1370" s="115" t="s">
        <v>637</v>
      </c>
      <c r="C1370" s="117">
        <v>1983</v>
      </c>
      <c r="D1370" s="117" t="s">
        <v>687</v>
      </c>
      <c r="E1370" s="226">
        <v>0.28</v>
      </c>
      <c r="F1370" s="117" t="s">
        <v>315</v>
      </c>
      <c r="G1370" s="125">
        <v>10</v>
      </c>
      <c r="H1370" s="135" t="s">
        <v>693</v>
      </c>
    </row>
    <row r="1371" spans="1:8" ht="12.75">
      <c r="A1371" s="134" t="s">
        <v>698</v>
      </c>
      <c r="B1371" s="115" t="s">
        <v>638</v>
      </c>
      <c r="C1371" s="117">
        <v>1983</v>
      </c>
      <c r="D1371" s="117" t="s">
        <v>687</v>
      </c>
      <c r="E1371" s="226">
        <v>4.6</v>
      </c>
      <c r="F1371" s="117" t="s">
        <v>315</v>
      </c>
      <c r="G1371" s="125">
        <v>50</v>
      </c>
      <c r="H1371" s="135" t="s">
        <v>693</v>
      </c>
    </row>
    <row r="1372" spans="1:8" ht="12.75">
      <c r="A1372" s="134" t="s">
        <v>698</v>
      </c>
      <c r="B1372" s="115" t="s">
        <v>639</v>
      </c>
      <c r="C1372" s="117">
        <v>1983</v>
      </c>
      <c r="D1372" s="117" t="s">
        <v>687</v>
      </c>
      <c r="E1372" s="226">
        <v>3.2959999999999994</v>
      </c>
      <c r="F1372" s="117" t="s">
        <v>315</v>
      </c>
      <c r="G1372" s="125">
        <v>131</v>
      </c>
      <c r="H1372" s="135" t="s">
        <v>693</v>
      </c>
    </row>
    <row r="1373" spans="1:8" ht="12.75">
      <c r="A1373" s="134" t="s">
        <v>698</v>
      </c>
      <c r="B1373" s="115" t="s">
        <v>640</v>
      </c>
      <c r="C1373" s="117">
        <v>1983</v>
      </c>
      <c r="D1373" s="117" t="s">
        <v>687</v>
      </c>
      <c r="E1373" s="226">
        <v>2.8319999999999994</v>
      </c>
      <c r="F1373" s="117" t="s">
        <v>315</v>
      </c>
      <c r="G1373" s="125">
        <v>75</v>
      </c>
      <c r="H1373" s="135" t="s">
        <v>693</v>
      </c>
    </row>
    <row r="1374" spans="1:8" ht="12.75">
      <c r="A1374" s="134" t="s">
        <v>698</v>
      </c>
      <c r="B1374" s="115" t="s">
        <v>641</v>
      </c>
      <c r="C1374" s="117">
        <v>1983</v>
      </c>
      <c r="D1374" s="117" t="s">
        <v>687</v>
      </c>
      <c r="E1374" s="226">
        <v>121</v>
      </c>
      <c r="F1374" s="117" t="s">
        <v>315</v>
      </c>
      <c r="G1374" s="125">
        <v>2</v>
      </c>
      <c r="H1374" s="135" t="s">
        <v>693</v>
      </c>
    </row>
    <row r="1375" spans="1:8" ht="12.75">
      <c r="A1375" s="134" t="s">
        <v>698</v>
      </c>
      <c r="B1375" s="115" t="s">
        <v>642</v>
      </c>
      <c r="C1375" s="117">
        <v>1983</v>
      </c>
      <c r="D1375" s="117" t="s">
        <v>687</v>
      </c>
      <c r="E1375" s="226">
        <v>8</v>
      </c>
      <c r="F1375" s="117" t="s">
        <v>315</v>
      </c>
      <c r="G1375" s="125">
        <v>10</v>
      </c>
      <c r="H1375" s="135" t="s">
        <v>693</v>
      </c>
    </row>
    <row r="1376" spans="1:8" ht="12.75">
      <c r="A1376" s="134" t="s">
        <v>698</v>
      </c>
      <c r="B1376" s="115" t="s">
        <v>643</v>
      </c>
      <c r="C1376" s="117">
        <v>1983</v>
      </c>
      <c r="D1376" s="117" t="s">
        <v>687</v>
      </c>
      <c r="E1376" s="226">
        <v>50</v>
      </c>
      <c r="F1376" s="117" t="s">
        <v>315</v>
      </c>
      <c r="G1376" s="125">
        <v>3</v>
      </c>
      <c r="H1376" s="135" t="s">
        <v>693</v>
      </c>
    </row>
    <row r="1377" spans="1:8" ht="12.75">
      <c r="A1377" s="134" t="s">
        <v>698</v>
      </c>
      <c r="B1377" s="115" t="s">
        <v>644</v>
      </c>
      <c r="C1377" s="117">
        <v>1983</v>
      </c>
      <c r="D1377" s="117" t="s">
        <v>687</v>
      </c>
      <c r="E1377" s="226">
        <v>2</v>
      </c>
      <c r="F1377" s="117" t="s">
        <v>315</v>
      </c>
      <c r="G1377" s="125">
        <v>2</v>
      </c>
      <c r="H1377" s="135" t="s">
        <v>693</v>
      </c>
    </row>
    <row r="1378" spans="1:8" ht="12.75">
      <c r="A1378" s="134" t="s">
        <v>698</v>
      </c>
      <c r="B1378" s="115" t="s">
        <v>1187</v>
      </c>
      <c r="C1378" s="117">
        <v>1983</v>
      </c>
      <c r="D1378" s="117" t="s">
        <v>687</v>
      </c>
      <c r="E1378" s="226">
        <v>29</v>
      </c>
      <c r="F1378" s="117" t="s">
        <v>315</v>
      </c>
      <c r="G1378" s="125">
        <v>75</v>
      </c>
      <c r="H1378" s="135" t="s">
        <v>693</v>
      </c>
    </row>
    <row r="1379" spans="1:8" ht="12.75">
      <c r="A1379" s="134" t="s">
        <v>698</v>
      </c>
      <c r="B1379" s="115" t="s">
        <v>1187</v>
      </c>
      <c r="C1379" s="117">
        <v>1983</v>
      </c>
      <c r="D1379" s="117" t="s">
        <v>687</v>
      </c>
      <c r="E1379" s="226">
        <v>31.2</v>
      </c>
      <c r="F1379" s="117" t="s">
        <v>315</v>
      </c>
      <c r="G1379" s="125">
        <v>25</v>
      </c>
      <c r="H1379" s="135" t="s">
        <v>693</v>
      </c>
    </row>
    <row r="1380" spans="1:8" ht="12.75">
      <c r="A1380" s="134" t="s">
        <v>698</v>
      </c>
      <c r="B1380" s="115" t="s">
        <v>1186</v>
      </c>
      <c r="C1380" s="117">
        <v>1983</v>
      </c>
      <c r="D1380" s="117" t="s">
        <v>687</v>
      </c>
      <c r="E1380" s="226">
        <v>36</v>
      </c>
      <c r="F1380" s="117" t="s">
        <v>315</v>
      </c>
      <c r="G1380" s="125">
        <v>50</v>
      </c>
      <c r="H1380" s="135" t="s">
        <v>693</v>
      </c>
    </row>
    <row r="1381" spans="1:8" ht="12.75">
      <c r="A1381" s="134" t="s">
        <v>698</v>
      </c>
      <c r="B1381" s="115" t="s">
        <v>1186</v>
      </c>
      <c r="C1381" s="117">
        <v>1983</v>
      </c>
      <c r="D1381" s="117" t="s">
        <v>687</v>
      </c>
      <c r="E1381" s="226">
        <v>38.4</v>
      </c>
      <c r="F1381" s="117" t="s">
        <v>315</v>
      </c>
      <c r="G1381" s="125">
        <v>50</v>
      </c>
      <c r="H1381" s="135" t="s">
        <v>693</v>
      </c>
    </row>
    <row r="1382" spans="1:8" ht="12.75">
      <c r="A1382" s="134" t="s">
        <v>698</v>
      </c>
      <c r="B1382" s="115" t="s">
        <v>1185</v>
      </c>
      <c r="C1382" s="117">
        <v>1983</v>
      </c>
      <c r="D1382" s="117" t="s">
        <v>687</v>
      </c>
      <c r="E1382" s="226">
        <v>36</v>
      </c>
      <c r="F1382" s="117" t="s">
        <v>315</v>
      </c>
      <c r="G1382" s="125">
        <v>67</v>
      </c>
      <c r="H1382" s="135" t="s">
        <v>693</v>
      </c>
    </row>
    <row r="1383" spans="1:8" ht="12.75">
      <c r="A1383" s="134" t="s">
        <v>698</v>
      </c>
      <c r="B1383" s="115" t="s">
        <v>1185</v>
      </c>
      <c r="C1383" s="117">
        <v>1983</v>
      </c>
      <c r="D1383" s="117" t="s">
        <v>687</v>
      </c>
      <c r="E1383" s="226">
        <v>38.4</v>
      </c>
      <c r="F1383" s="117" t="s">
        <v>315</v>
      </c>
      <c r="G1383" s="125">
        <v>33</v>
      </c>
      <c r="H1383" s="135" t="s">
        <v>693</v>
      </c>
    </row>
    <row r="1384" spans="1:8" ht="12.75">
      <c r="A1384" s="134" t="s">
        <v>698</v>
      </c>
      <c r="B1384" s="115" t="s">
        <v>645</v>
      </c>
      <c r="C1384" s="117">
        <v>1983</v>
      </c>
      <c r="D1384" s="117" t="s">
        <v>687</v>
      </c>
      <c r="E1384" s="226">
        <v>124.8</v>
      </c>
      <c r="F1384" s="117" t="s">
        <v>315</v>
      </c>
      <c r="G1384" s="125">
        <v>100</v>
      </c>
      <c r="H1384" s="135" t="s">
        <v>693</v>
      </c>
    </row>
    <row r="1385" spans="1:8" ht="12.75">
      <c r="A1385" s="134" t="s">
        <v>698</v>
      </c>
      <c r="B1385" s="114" t="s">
        <v>646</v>
      </c>
      <c r="C1385" s="117">
        <v>1985</v>
      </c>
      <c r="D1385" s="117" t="s">
        <v>687</v>
      </c>
      <c r="E1385" s="226">
        <v>544.52</v>
      </c>
      <c r="F1385" s="117" t="s">
        <v>315</v>
      </c>
      <c r="G1385" s="117">
        <v>4</v>
      </c>
      <c r="H1385" s="135" t="s">
        <v>693</v>
      </c>
    </row>
    <row r="1386" spans="1:8" ht="12.75">
      <c r="A1386" s="134" t="s">
        <v>698</v>
      </c>
      <c r="B1386" s="114" t="s">
        <v>1226</v>
      </c>
      <c r="C1386" s="117">
        <v>1981</v>
      </c>
      <c r="D1386" s="117" t="s">
        <v>687</v>
      </c>
      <c r="E1386" s="226">
        <v>15.42</v>
      </c>
      <c r="F1386" s="117" t="s">
        <v>315</v>
      </c>
      <c r="G1386" s="117">
        <v>10</v>
      </c>
      <c r="H1386" s="135" t="s">
        <v>693</v>
      </c>
    </row>
    <row r="1387" spans="1:8" ht="12.75">
      <c r="A1387" s="134" t="s">
        <v>698</v>
      </c>
      <c r="B1387" s="114" t="s">
        <v>647</v>
      </c>
      <c r="C1387" s="117">
        <v>1981</v>
      </c>
      <c r="D1387" s="117" t="s">
        <v>687</v>
      </c>
      <c r="E1387" s="226">
        <v>5.14</v>
      </c>
      <c r="F1387" s="117" t="s">
        <v>315</v>
      </c>
      <c r="G1387" s="117">
        <v>1695</v>
      </c>
      <c r="H1387" s="135" t="s">
        <v>693</v>
      </c>
    </row>
    <row r="1388" spans="1:8" ht="12.75">
      <c r="A1388" s="134" t="s">
        <v>698</v>
      </c>
      <c r="B1388" s="114" t="s">
        <v>1227</v>
      </c>
      <c r="C1388" s="117">
        <v>1981</v>
      </c>
      <c r="D1388" s="117" t="s">
        <v>687</v>
      </c>
      <c r="E1388" s="226">
        <v>0.4</v>
      </c>
      <c r="F1388" s="117" t="s">
        <v>315</v>
      </c>
      <c r="G1388" s="117">
        <v>4315</v>
      </c>
      <c r="H1388" s="135" t="s">
        <v>693</v>
      </c>
    </row>
    <row r="1389" spans="1:8" ht="12.75">
      <c r="A1389" s="134" t="s">
        <v>698</v>
      </c>
      <c r="B1389" s="114" t="s">
        <v>648</v>
      </c>
      <c r="C1389" s="117">
        <v>1986</v>
      </c>
      <c r="D1389" s="117" t="s">
        <v>687</v>
      </c>
      <c r="E1389" s="226">
        <v>2209.65</v>
      </c>
      <c r="F1389" s="117" t="s">
        <v>315</v>
      </c>
      <c r="G1389" s="117">
        <v>5</v>
      </c>
      <c r="H1389" s="135" t="s">
        <v>693</v>
      </c>
    </row>
    <row r="1390" spans="1:8" ht="25.5">
      <c r="A1390" s="134" t="s">
        <v>698</v>
      </c>
      <c r="B1390" s="114" t="s">
        <v>605</v>
      </c>
      <c r="C1390" s="117">
        <v>1989</v>
      </c>
      <c r="D1390" s="117" t="s">
        <v>687</v>
      </c>
      <c r="E1390" s="226">
        <v>626</v>
      </c>
      <c r="F1390" s="117" t="s">
        <v>315</v>
      </c>
      <c r="G1390" s="117">
        <v>4</v>
      </c>
      <c r="H1390" s="135" t="s">
        <v>693</v>
      </c>
    </row>
    <row r="1391" spans="1:8" ht="12.75">
      <c r="A1391" s="134" t="s">
        <v>698</v>
      </c>
      <c r="B1391" s="114" t="s">
        <v>649</v>
      </c>
      <c r="C1391" s="117">
        <v>1973</v>
      </c>
      <c r="D1391" s="117" t="s">
        <v>687</v>
      </c>
      <c r="E1391" s="226">
        <v>65.97</v>
      </c>
      <c r="F1391" s="117" t="s">
        <v>315</v>
      </c>
      <c r="G1391" s="117">
        <v>50</v>
      </c>
      <c r="H1391" s="135" t="s">
        <v>693</v>
      </c>
    </row>
    <row r="1392" spans="1:8" ht="12.75">
      <c r="A1392" s="134" t="s">
        <v>698</v>
      </c>
      <c r="B1392" s="114" t="s">
        <v>650</v>
      </c>
      <c r="C1392" s="117">
        <v>1989</v>
      </c>
      <c r="D1392" s="117" t="s">
        <v>687</v>
      </c>
      <c r="E1392" s="226">
        <v>8620</v>
      </c>
      <c r="F1392" s="117" t="s">
        <v>315</v>
      </c>
      <c r="G1392" s="117">
        <v>3</v>
      </c>
      <c r="H1392" s="135" t="s">
        <v>693</v>
      </c>
    </row>
    <row r="1393" spans="1:8" ht="12.75">
      <c r="A1393" s="228" t="s">
        <v>698</v>
      </c>
      <c r="B1393" s="116" t="s">
        <v>651</v>
      </c>
      <c r="C1393" s="119">
        <v>1973</v>
      </c>
      <c r="D1393" s="119" t="s">
        <v>687</v>
      </c>
      <c r="E1393" s="226">
        <v>7440</v>
      </c>
      <c r="F1393" s="119" t="s">
        <v>315</v>
      </c>
      <c r="G1393" s="126">
        <v>2</v>
      </c>
      <c r="H1393" s="135" t="s">
        <v>694</v>
      </c>
    </row>
    <row r="1394" spans="1:8" ht="12.75">
      <c r="A1394" s="134" t="s">
        <v>698</v>
      </c>
      <c r="B1394" s="114" t="s">
        <v>652</v>
      </c>
      <c r="C1394" s="117">
        <v>1982</v>
      </c>
      <c r="D1394" s="117" t="s">
        <v>687</v>
      </c>
      <c r="E1394" s="226">
        <v>71.53399999999999</v>
      </c>
      <c r="F1394" s="117" t="s">
        <v>315</v>
      </c>
      <c r="G1394" s="118">
        <v>73</v>
      </c>
      <c r="H1394" s="135" t="s">
        <v>694</v>
      </c>
    </row>
    <row r="1395" spans="1:8" ht="12.75">
      <c r="A1395" s="134" t="s">
        <v>698</v>
      </c>
      <c r="B1395" s="114" t="s">
        <v>653</v>
      </c>
      <c r="C1395" s="117">
        <v>1982</v>
      </c>
      <c r="D1395" s="117" t="s">
        <v>687</v>
      </c>
      <c r="E1395" s="226">
        <v>532.69</v>
      </c>
      <c r="F1395" s="117" t="s">
        <v>315</v>
      </c>
      <c r="G1395" s="118">
        <v>33</v>
      </c>
      <c r="H1395" s="135" t="s">
        <v>694</v>
      </c>
    </row>
    <row r="1396" spans="1:8" ht="12.75">
      <c r="A1396" s="134" t="s">
        <v>698</v>
      </c>
      <c r="B1396" s="114" t="s">
        <v>618</v>
      </c>
      <c r="C1396" s="117">
        <v>1982</v>
      </c>
      <c r="D1396" s="117" t="s">
        <v>687</v>
      </c>
      <c r="E1396" s="226">
        <v>4.94</v>
      </c>
      <c r="F1396" s="117" t="s">
        <v>315</v>
      </c>
      <c r="G1396" s="118">
        <v>79</v>
      </c>
      <c r="H1396" s="135" t="s">
        <v>694</v>
      </c>
    </row>
    <row r="1397" spans="1:8" ht="12.75">
      <c r="A1397" s="134" t="s">
        <v>698</v>
      </c>
      <c r="B1397" s="114" t="s">
        <v>1186</v>
      </c>
      <c r="C1397" s="117">
        <v>1982</v>
      </c>
      <c r="D1397" s="117" t="s">
        <v>687</v>
      </c>
      <c r="E1397" s="226">
        <v>33</v>
      </c>
      <c r="F1397" s="117" t="s">
        <v>315</v>
      </c>
      <c r="G1397" s="118">
        <v>41</v>
      </c>
      <c r="H1397" s="135" t="s">
        <v>694</v>
      </c>
    </row>
    <row r="1398" spans="1:8" ht="12.75">
      <c r="A1398" s="134" t="s">
        <v>698</v>
      </c>
      <c r="B1398" s="114" t="s">
        <v>1185</v>
      </c>
      <c r="C1398" s="117">
        <v>1982</v>
      </c>
      <c r="D1398" s="117" t="s">
        <v>687</v>
      </c>
      <c r="E1398" s="226">
        <v>33</v>
      </c>
      <c r="F1398" s="117" t="s">
        <v>315</v>
      </c>
      <c r="G1398" s="118">
        <v>43</v>
      </c>
      <c r="H1398" s="135" t="s">
        <v>694</v>
      </c>
    </row>
    <row r="1399" spans="1:8" ht="12.75">
      <c r="A1399" s="134" t="s">
        <v>698</v>
      </c>
      <c r="B1399" s="114" t="s">
        <v>654</v>
      </c>
      <c r="C1399" s="117">
        <v>1982</v>
      </c>
      <c r="D1399" s="117" t="s">
        <v>687</v>
      </c>
      <c r="E1399" s="226">
        <v>4.8</v>
      </c>
      <c r="F1399" s="117" t="s">
        <v>315</v>
      </c>
      <c r="G1399" s="118">
        <v>4</v>
      </c>
      <c r="H1399" s="135" t="s">
        <v>694</v>
      </c>
    </row>
    <row r="1400" spans="1:8" ht="12.75">
      <c r="A1400" s="134" t="s">
        <v>698</v>
      </c>
      <c r="B1400" s="114" t="s">
        <v>655</v>
      </c>
      <c r="C1400" s="117">
        <v>1982</v>
      </c>
      <c r="D1400" s="117" t="s">
        <v>687</v>
      </c>
      <c r="E1400" s="226">
        <v>22.8</v>
      </c>
      <c r="F1400" s="117" t="s">
        <v>315</v>
      </c>
      <c r="G1400" s="118">
        <v>2</v>
      </c>
      <c r="H1400" s="135" t="s">
        <v>694</v>
      </c>
    </row>
    <row r="1401" spans="1:8" ht="12.75">
      <c r="A1401" s="134" t="s">
        <v>698</v>
      </c>
      <c r="B1401" s="114" t="s">
        <v>656</v>
      </c>
      <c r="C1401" s="117">
        <v>1984</v>
      </c>
      <c r="D1401" s="117" t="s">
        <v>687</v>
      </c>
      <c r="E1401" s="226">
        <v>13</v>
      </c>
      <c r="F1401" s="117" t="s">
        <v>315</v>
      </c>
      <c r="G1401" s="118">
        <v>4</v>
      </c>
      <c r="H1401" s="135" t="s">
        <v>694</v>
      </c>
    </row>
    <row r="1402" spans="1:8" ht="12.75">
      <c r="A1402" s="134" t="s">
        <v>698</v>
      </c>
      <c r="B1402" s="114" t="s">
        <v>657</v>
      </c>
      <c r="C1402" s="117">
        <v>1984</v>
      </c>
      <c r="D1402" s="117" t="s">
        <v>687</v>
      </c>
      <c r="E1402" s="226">
        <v>67</v>
      </c>
      <c r="F1402" s="117" t="s">
        <v>315</v>
      </c>
      <c r="G1402" s="118">
        <v>1</v>
      </c>
      <c r="H1402" s="135" t="s">
        <v>694</v>
      </c>
    </row>
    <row r="1403" spans="1:8" ht="12.75">
      <c r="A1403" s="134" t="s">
        <v>698</v>
      </c>
      <c r="B1403" s="114" t="s">
        <v>658</v>
      </c>
      <c r="C1403" s="117">
        <v>1984</v>
      </c>
      <c r="D1403" s="117" t="s">
        <v>687</v>
      </c>
      <c r="E1403" s="226">
        <v>18</v>
      </c>
      <c r="F1403" s="117" t="s">
        <v>315</v>
      </c>
      <c r="G1403" s="118">
        <v>2</v>
      </c>
      <c r="H1403" s="135" t="s">
        <v>694</v>
      </c>
    </row>
    <row r="1404" spans="1:8" ht="12.75">
      <c r="A1404" s="134" t="s">
        <v>698</v>
      </c>
      <c r="B1404" s="114" t="s">
        <v>659</v>
      </c>
      <c r="C1404" s="117">
        <v>1984</v>
      </c>
      <c r="D1404" s="117" t="s">
        <v>687</v>
      </c>
      <c r="E1404" s="226">
        <v>4.8</v>
      </c>
      <c r="F1404" s="117" t="s">
        <v>315</v>
      </c>
      <c r="G1404" s="118">
        <v>18</v>
      </c>
      <c r="H1404" s="135" t="s">
        <v>694</v>
      </c>
    </row>
    <row r="1405" spans="1:8" ht="12.75">
      <c r="A1405" s="134" t="s">
        <v>698</v>
      </c>
      <c r="B1405" s="114" t="s">
        <v>660</v>
      </c>
      <c r="C1405" s="117">
        <v>1984</v>
      </c>
      <c r="D1405" s="117" t="s">
        <v>687</v>
      </c>
      <c r="E1405" s="226">
        <v>3.6</v>
      </c>
      <c r="F1405" s="117" t="s">
        <v>315</v>
      </c>
      <c r="G1405" s="118">
        <v>10</v>
      </c>
      <c r="H1405" s="135" t="s">
        <v>694</v>
      </c>
    </row>
    <row r="1406" spans="1:8" ht="12.75">
      <c r="A1406" s="134" t="s">
        <v>698</v>
      </c>
      <c r="B1406" s="114" t="s">
        <v>661</v>
      </c>
      <c r="C1406" s="117">
        <v>1984</v>
      </c>
      <c r="D1406" s="117" t="s">
        <v>687</v>
      </c>
      <c r="E1406" s="226">
        <v>11</v>
      </c>
      <c r="F1406" s="117" t="s">
        <v>315</v>
      </c>
      <c r="G1406" s="118">
        <v>6</v>
      </c>
      <c r="H1406" s="135" t="s">
        <v>694</v>
      </c>
    </row>
    <row r="1407" spans="1:8" ht="12.75">
      <c r="A1407" s="134" t="s">
        <v>698</v>
      </c>
      <c r="B1407" s="114" t="s">
        <v>662</v>
      </c>
      <c r="C1407" s="117">
        <v>1984</v>
      </c>
      <c r="D1407" s="117" t="s">
        <v>687</v>
      </c>
      <c r="E1407" s="226">
        <v>30</v>
      </c>
      <c r="F1407" s="117" t="s">
        <v>315</v>
      </c>
      <c r="G1407" s="118">
        <v>1</v>
      </c>
      <c r="H1407" s="135" t="s">
        <v>694</v>
      </c>
    </row>
    <row r="1408" spans="1:8" ht="12.75">
      <c r="A1408" s="134" t="s">
        <v>698</v>
      </c>
      <c r="B1408" s="114" t="s">
        <v>663</v>
      </c>
      <c r="C1408" s="117">
        <v>1984</v>
      </c>
      <c r="D1408" s="117" t="s">
        <v>687</v>
      </c>
      <c r="E1408" s="226">
        <v>135</v>
      </c>
      <c r="F1408" s="117" t="s">
        <v>315</v>
      </c>
      <c r="G1408" s="118">
        <v>1</v>
      </c>
      <c r="H1408" s="135" t="s">
        <v>694</v>
      </c>
    </row>
    <row r="1409" spans="1:8" ht="12.75">
      <c r="A1409" s="134" t="s">
        <v>698</v>
      </c>
      <c r="B1409" s="114" t="s">
        <v>664</v>
      </c>
      <c r="C1409" s="117">
        <v>1984</v>
      </c>
      <c r="D1409" s="117" t="s">
        <v>687</v>
      </c>
      <c r="E1409" s="226">
        <v>8.88</v>
      </c>
      <c r="F1409" s="117" t="s">
        <v>315</v>
      </c>
      <c r="G1409" s="118">
        <v>3</v>
      </c>
      <c r="H1409" s="135" t="s">
        <v>694</v>
      </c>
    </row>
    <row r="1410" spans="1:8" ht="12.75">
      <c r="A1410" s="134" t="s">
        <v>698</v>
      </c>
      <c r="B1410" s="114" t="s">
        <v>665</v>
      </c>
      <c r="C1410" s="117">
        <v>1984</v>
      </c>
      <c r="D1410" s="117" t="s">
        <v>687</v>
      </c>
      <c r="E1410" s="226">
        <v>54.4</v>
      </c>
      <c r="F1410" s="117" t="s">
        <v>315</v>
      </c>
      <c r="G1410" s="118">
        <v>1</v>
      </c>
      <c r="H1410" s="135" t="s">
        <v>694</v>
      </c>
    </row>
    <row r="1411" spans="1:8" ht="12.75">
      <c r="A1411" s="134" t="s">
        <v>698</v>
      </c>
      <c r="B1411" s="114" t="s">
        <v>666</v>
      </c>
      <c r="C1411" s="117">
        <v>1986</v>
      </c>
      <c r="D1411" s="117" t="s">
        <v>687</v>
      </c>
      <c r="E1411" s="226">
        <v>0.35</v>
      </c>
      <c r="F1411" s="117" t="s">
        <v>315</v>
      </c>
      <c r="G1411" s="118">
        <v>850</v>
      </c>
      <c r="H1411" s="135" t="s">
        <v>694</v>
      </c>
    </row>
    <row r="1412" spans="1:8" ht="12.75">
      <c r="A1412" s="134" t="s">
        <v>698</v>
      </c>
      <c r="B1412" s="114" t="s">
        <v>667</v>
      </c>
      <c r="C1412" s="117">
        <v>1964</v>
      </c>
      <c r="D1412" s="117" t="s">
        <v>687</v>
      </c>
      <c r="E1412" s="226">
        <v>1933.44</v>
      </c>
      <c r="F1412" s="117" t="s">
        <v>315</v>
      </c>
      <c r="G1412" s="118">
        <v>1</v>
      </c>
      <c r="H1412" s="135" t="s">
        <v>694</v>
      </c>
    </row>
    <row r="1413" spans="1:8" ht="12.75">
      <c r="A1413" s="134" t="s">
        <v>698</v>
      </c>
      <c r="B1413" s="114" t="s">
        <v>668</v>
      </c>
      <c r="C1413" s="117">
        <v>1951</v>
      </c>
      <c r="D1413" s="117" t="s">
        <v>687</v>
      </c>
      <c r="E1413" s="226">
        <v>686.57</v>
      </c>
      <c r="F1413" s="117" t="s">
        <v>315</v>
      </c>
      <c r="G1413" s="118">
        <v>3</v>
      </c>
      <c r="H1413" s="135" t="s">
        <v>694</v>
      </c>
    </row>
    <row r="1414" spans="1:8" ht="12.75">
      <c r="A1414" s="134" t="s">
        <v>698</v>
      </c>
      <c r="B1414" s="114" t="s">
        <v>669</v>
      </c>
      <c r="C1414" s="117">
        <v>1971</v>
      </c>
      <c r="D1414" s="117" t="s">
        <v>687</v>
      </c>
      <c r="E1414" s="226">
        <v>65.97</v>
      </c>
      <c r="F1414" s="117" t="s">
        <v>315</v>
      </c>
      <c r="G1414" s="118">
        <v>6</v>
      </c>
      <c r="H1414" s="135" t="s">
        <v>694</v>
      </c>
    </row>
    <row r="1415" spans="1:8" ht="12.75">
      <c r="A1415" s="134" t="s">
        <v>698</v>
      </c>
      <c r="B1415" s="114" t="s">
        <v>1226</v>
      </c>
      <c r="C1415" s="117">
        <v>1983</v>
      </c>
      <c r="D1415" s="117" t="s">
        <v>687</v>
      </c>
      <c r="E1415" s="226">
        <v>7.71</v>
      </c>
      <c r="F1415" s="117" t="s">
        <v>315</v>
      </c>
      <c r="G1415" s="117">
        <v>183</v>
      </c>
      <c r="H1415" s="135" t="s">
        <v>694</v>
      </c>
    </row>
    <row r="1416" spans="1:8" ht="12.75">
      <c r="A1416" s="134" t="s">
        <v>698</v>
      </c>
      <c r="B1416" s="114" t="s">
        <v>1226</v>
      </c>
      <c r="C1416" s="117">
        <v>1984</v>
      </c>
      <c r="D1416" s="117" t="s">
        <v>687</v>
      </c>
      <c r="E1416" s="226">
        <v>7.71</v>
      </c>
      <c r="F1416" s="117" t="s">
        <v>315</v>
      </c>
      <c r="G1416" s="117">
        <v>1004</v>
      </c>
      <c r="H1416" s="135" t="s">
        <v>694</v>
      </c>
    </row>
    <row r="1417" spans="1:8" ht="12.75">
      <c r="A1417" s="134" t="s">
        <v>698</v>
      </c>
      <c r="B1417" s="114" t="s">
        <v>1226</v>
      </c>
      <c r="C1417" s="117">
        <v>1981</v>
      </c>
      <c r="D1417" s="117" t="s">
        <v>687</v>
      </c>
      <c r="E1417" s="226">
        <v>7.71</v>
      </c>
      <c r="F1417" s="117" t="s">
        <v>315</v>
      </c>
      <c r="G1417" s="117">
        <v>77</v>
      </c>
      <c r="H1417" s="135" t="s">
        <v>694</v>
      </c>
    </row>
    <row r="1418" spans="1:8" ht="12.75">
      <c r="A1418" s="134" t="s">
        <v>698</v>
      </c>
      <c r="B1418" s="114" t="s">
        <v>1226</v>
      </c>
      <c r="C1418" s="117">
        <v>1983</v>
      </c>
      <c r="D1418" s="117" t="s">
        <v>687</v>
      </c>
      <c r="E1418" s="226">
        <v>7.71</v>
      </c>
      <c r="F1418" s="117" t="s">
        <v>315</v>
      </c>
      <c r="G1418" s="117">
        <v>1468</v>
      </c>
      <c r="H1418" s="135" t="s">
        <v>694</v>
      </c>
    </row>
    <row r="1419" spans="1:8" ht="12.75">
      <c r="A1419" s="134" t="s">
        <v>698</v>
      </c>
      <c r="B1419" s="114" t="s">
        <v>670</v>
      </c>
      <c r="C1419" s="117">
        <v>1983</v>
      </c>
      <c r="D1419" s="117" t="s">
        <v>687</v>
      </c>
      <c r="E1419" s="226">
        <v>11.31</v>
      </c>
      <c r="F1419" s="117" t="s">
        <v>315</v>
      </c>
      <c r="G1419" s="117">
        <v>7253</v>
      </c>
      <c r="H1419" s="135" t="s">
        <v>694</v>
      </c>
    </row>
    <row r="1420" spans="1:8" ht="12.75">
      <c r="A1420" s="134" t="s">
        <v>698</v>
      </c>
      <c r="B1420" s="114" t="s">
        <v>670</v>
      </c>
      <c r="C1420" s="117">
        <v>1984</v>
      </c>
      <c r="D1420" s="117" t="s">
        <v>687</v>
      </c>
      <c r="E1420" s="226">
        <v>11.31</v>
      </c>
      <c r="F1420" s="117" t="s">
        <v>315</v>
      </c>
      <c r="G1420" s="117">
        <v>18747</v>
      </c>
      <c r="H1420" s="135" t="s">
        <v>694</v>
      </c>
    </row>
    <row r="1421" spans="1:8" ht="12.75">
      <c r="A1421" s="134" t="s">
        <v>698</v>
      </c>
      <c r="B1421" s="114" t="s">
        <v>1225</v>
      </c>
      <c r="C1421" s="117">
        <v>1983</v>
      </c>
      <c r="D1421" s="117" t="s">
        <v>687</v>
      </c>
      <c r="E1421" s="226">
        <v>7.2</v>
      </c>
      <c r="F1421" s="117" t="s">
        <v>315</v>
      </c>
      <c r="G1421" s="117">
        <v>2454</v>
      </c>
      <c r="H1421" s="135" t="s">
        <v>694</v>
      </c>
    </row>
    <row r="1422" spans="1:8" ht="12.75">
      <c r="A1422" s="134" t="s">
        <v>698</v>
      </c>
      <c r="B1422" s="114" t="s">
        <v>1225</v>
      </c>
      <c r="C1422" s="117">
        <v>1982</v>
      </c>
      <c r="D1422" s="117" t="s">
        <v>687</v>
      </c>
      <c r="E1422" s="226">
        <v>7.2</v>
      </c>
      <c r="F1422" s="117" t="s">
        <v>315</v>
      </c>
      <c r="G1422" s="117">
        <v>1773</v>
      </c>
      <c r="H1422" s="135" t="s">
        <v>694</v>
      </c>
    </row>
    <row r="1423" spans="1:8" ht="12.75">
      <c r="A1423" s="134" t="s">
        <v>698</v>
      </c>
      <c r="B1423" s="114" t="s">
        <v>647</v>
      </c>
      <c r="C1423" s="117">
        <v>1983</v>
      </c>
      <c r="D1423" s="117" t="s">
        <v>687</v>
      </c>
      <c r="E1423" s="226">
        <v>5.14</v>
      </c>
      <c r="F1423" s="117" t="s">
        <v>315</v>
      </c>
      <c r="G1423" s="117">
        <v>10000</v>
      </c>
      <c r="H1423" s="135" t="s">
        <v>694</v>
      </c>
    </row>
    <row r="1424" spans="1:8" ht="12.75">
      <c r="A1424" s="134" t="s">
        <v>698</v>
      </c>
      <c r="B1424" s="114" t="s">
        <v>671</v>
      </c>
      <c r="C1424" s="117">
        <v>1995</v>
      </c>
      <c r="D1424" s="117" t="s">
        <v>687</v>
      </c>
      <c r="E1424" s="226">
        <v>8980.62</v>
      </c>
      <c r="F1424" s="117" t="s">
        <v>315</v>
      </c>
      <c r="G1424" s="117">
        <v>1</v>
      </c>
      <c r="H1424" s="135" t="s">
        <v>694</v>
      </c>
    </row>
    <row r="1425" spans="1:8" ht="12.75">
      <c r="A1425" s="228" t="s">
        <v>698</v>
      </c>
      <c r="B1425" s="116" t="s">
        <v>672</v>
      </c>
      <c r="C1425" s="119">
        <v>1985</v>
      </c>
      <c r="D1425" s="119" t="s">
        <v>687</v>
      </c>
      <c r="E1425" s="226">
        <v>1</v>
      </c>
      <c r="F1425" s="119" t="s">
        <v>315</v>
      </c>
      <c r="G1425" s="126">
        <v>33600</v>
      </c>
      <c r="H1425" s="136" t="s">
        <v>695</v>
      </c>
    </row>
    <row r="1426" spans="1:8" ht="25.5">
      <c r="A1426" s="134" t="s">
        <v>698</v>
      </c>
      <c r="B1426" s="114" t="s">
        <v>673</v>
      </c>
      <c r="C1426" s="117">
        <v>1983</v>
      </c>
      <c r="D1426" s="117" t="s">
        <v>687</v>
      </c>
      <c r="E1426" s="226">
        <v>544.52</v>
      </c>
      <c r="F1426" s="117" t="s">
        <v>315</v>
      </c>
      <c r="G1426" s="118">
        <v>3</v>
      </c>
      <c r="H1426" s="135" t="s">
        <v>695</v>
      </c>
    </row>
    <row r="1427" spans="1:8" ht="25.5">
      <c r="A1427" s="134" t="s">
        <v>698</v>
      </c>
      <c r="B1427" s="114" t="s">
        <v>674</v>
      </c>
      <c r="C1427" s="117">
        <v>1990</v>
      </c>
      <c r="D1427" s="117" t="s">
        <v>687</v>
      </c>
      <c r="E1427" s="226">
        <v>21780.76</v>
      </c>
      <c r="F1427" s="117" t="s">
        <v>315</v>
      </c>
      <c r="G1427" s="118">
        <v>5</v>
      </c>
      <c r="H1427" s="135" t="s">
        <v>695</v>
      </c>
    </row>
    <row r="1428" spans="1:8" ht="12.75">
      <c r="A1428" s="134" t="s">
        <v>698</v>
      </c>
      <c r="B1428" s="114" t="s">
        <v>1226</v>
      </c>
      <c r="C1428" s="117">
        <v>1982</v>
      </c>
      <c r="D1428" s="117" t="s">
        <v>687</v>
      </c>
      <c r="E1428" s="226">
        <v>7.71</v>
      </c>
      <c r="F1428" s="117" t="s">
        <v>315</v>
      </c>
      <c r="G1428" s="118">
        <v>280</v>
      </c>
      <c r="H1428" s="135" t="s">
        <v>696</v>
      </c>
    </row>
    <row r="1429" spans="1:8" ht="12.75">
      <c r="A1429" s="134" t="s">
        <v>698</v>
      </c>
      <c r="B1429" s="114" t="s">
        <v>1225</v>
      </c>
      <c r="C1429" s="117">
        <v>1987</v>
      </c>
      <c r="D1429" s="117" t="s">
        <v>687</v>
      </c>
      <c r="E1429" s="226">
        <v>7.2</v>
      </c>
      <c r="F1429" s="117" t="s">
        <v>315</v>
      </c>
      <c r="G1429" s="118">
        <v>14130</v>
      </c>
      <c r="H1429" s="135" t="s">
        <v>696</v>
      </c>
    </row>
    <row r="1430" spans="1:8" ht="12.75">
      <c r="A1430" s="134" t="s">
        <v>698</v>
      </c>
      <c r="B1430" s="114" t="s">
        <v>670</v>
      </c>
      <c r="C1430" s="117">
        <v>1983</v>
      </c>
      <c r="D1430" s="117" t="s">
        <v>687</v>
      </c>
      <c r="E1430" s="226">
        <v>11.31</v>
      </c>
      <c r="F1430" s="117" t="s">
        <v>315</v>
      </c>
      <c r="G1430" s="118">
        <v>54013</v>
      </c>
      <c r="H1430" s="135" t="s">
        <v>696</v>
      </c>
    </row>
    <row r="1431" spans="1:8" ht="12.75">
      <c r="A1431" s="134" t="s">
        <v>698</v>
      </c>
      <c r="B1431" s="114" t="s">
        <v>675</v>
      </c>
      <c r="C1431" s="117">
        <v>1981</v>
      </c>
      <c r="D1431" s="117" t="s">
        <v>687</v>
      </c>
      <c r="E1431" s="226">
        <v>0.8</v>
      </c>
      <c r="F1431" s="117" t="s">
        <v>315</v>
      </c>
      <c r="G1431" s="118">
        <v>787</v>
      </c>
      <c r="H1431" s="135" t="s">
        <v>696</v>
      </c>
    </row>
    <row r="1432" spans="1:8" ht="12.75">
      <c r="A1432" s="134" t="s">
        <v>698</v>
      </c>
      <c r="B1432" s="114" t="s">
        <v>676</v>
      </c>
      <c r="C1432" s="117">
        <v>1981</v>
      </c>
      <c r="D1432" s="117" t="s">
        <v>687</v>
      </c>
      <c r="E1432" s="226">
        <v>0.8</v>
      </c>
      <c r="F1432" s="117" t="s">
        <v>315</v>
      </c>
      <c r="G1432" s="118">
        <v>39</v>
      </c>
      <c r="H1432" s="135" t="s">
        <v>696</v>
      </c>
    </row>
    <row r="1433" spans="1:8" ht="12.75">
      <c r="A1433" s="134" t="s">
        <v>698</v>
      </c>
      <c r="B1433" s="114" t="s">
        <v>677</v>
      </c>
      <c r="C1433" s="117">
        <v>1983</v>
      </c>
      <c r="D1433" s="117" t="s">
        <v>687</v>
      </c>
      <c r="E1433" s="226">
        <v>2.06</v>
      </c>
      <c r="F1433" s="117" t="s">
        <v>315</v>
      </c>
      <c r="G1433" s="118">
        <v>72</v>
      </c>
      <c r="H1433" s="135" t="s">
        <v>696</v>
      </c>
    </row>
    <row r="1434" spans="1:8" ht="12.75">
      <c r="A1434" s="134" t="s">
        <v>698</v>
      </c>
      <c r="B1434" s="114" t="s">
        <v>677</v>
      </c>
      <c r="C1434" s="117">
        <v>1983</v>
      </c>
      <c r="D1434" s="117" t="s">
        <v>687</v>
      </c>
      <c r="E1434" s="226">
        <v>2.06</v>
      </c>
      <c r="F1434" s="117" t="s">
        <v>315</v>
      </c>
      <c r="G1434" s="118">
        <v>111</v>
      </c>
      <c r="H1434" s="135" t="s">
        <v>696</v>
      </c>
    </row>
    <row r="1435" spans="1:8" ht="12.75">
      <c r="A1435" s="134" t="s">
        <v>698</v>
      </c>
      <c r="B1435" s="114" t="s">
        <v>677</v>
      </c>
      <c r="C1435" s="117">
        <v>1983</v>
      </c>
      <c r="D1435" s="117" t="s">
        <v>687</v>
      </c>
      <c r="E1435" s="226">
        <v>2.06</v>
      </c>
      <c r="F1435" s="117" t="s">
        <v>315</v>
      </c>
      <c r="G1435" s="118">
        <v>51</v>
      </c>
      <c r="H1435" s="135" t="s">
        <v>696</v>
      </c>
    </row>
    <row r="1436" spans="1:8" ht="12.75">
      <c r="A1436" s="134" t="s">
        <v>698</v>
      </c>
      <c r="B1436" s="114" t="s">
        <v>677</v>
      </c>
      <c r="C1436" s="117">
        <v>1983</v>
      </c>
      <c r="D1436" s="117" t="s">
        <v>687</v>
      </c>
      <c r="E1436" s="226">
        <v>2.06</v>
      </c>
      <c r="F1436" s="117" t="s">
        <v>315</v>
      </c>
      <c r="G1436" s="118">
        <v>3011</v>
      </c>
      <c r="H1436" s="135" t="s">
        <v>696</v>
      </c>
    </row>
    <row r="1437" spans="1:8" ht="12.75">
      <c r="A1437" s="134" t="s">
        <v>698</v>
      </c>
      <c r="B1437" s="114" t="s">
        <v>1227</v>
      </c>
      <c r="C1437" s="117">
        <v>1996</v>
      </c>
      <c r="D1437" s="117" t="s">
        <v>687</v>
      </c>
      <c r="E1437" s="226">
        <v>0.8559999999999999</v>
      </c>
      <c r="F1437" s="117" t="s">
        <v>315</v>
      </c>
      <c r="G1437" s="118">
        <v>4478</v>
      </c>
      <c r="H1437" s="135" t="s">
        <v>696</v>
      </c>
    </row>
    <row r="1438" spans="1:8" ht="12.75">
      <c r="A1438" s="134" t="s">
        <v>698</v>
      </c>
      <c r="B1438" s="114" t="s">
        <v>1227</v>
      </c>
      <c r="C1438" s="117">
        <v>1995</v>
      </c>
      <c r="D1438" s="117" t="s">
        <v>687</v>
      </c>
      <c r="E1438" s="226">
        <v>0.8559999999999999</v>
      </c>
      <c r="F1438" s="117" t="s">
        <v>315</v>
      </c>
      <c r="G1438" s="118">
        <v>6600</v>
      </c>
      <c r="H1438" s="135" t="s">
        <v>696</v>
      </c>
    </row>
    <row r="1439" spans="1:8" ht="12.75">
      <c r="A1439" s="134" t="s">
        <v>698</v>
      </c>
      <c r="B1439" s="114" t="s">
        <v>1227</v>
      </c>
      <c r="C1439" s="117">
        <v>1997</v>
      </c>
      <c r="D1439" s="117" t="s">
        <v>687</v>
      </c>
      <c r="E1439" s="226">
        <v>0.8559999999999999</v>
      </c>
      <c r="F1439" s="117" t="s">
        <v>315</v>
      </c>
      <c r="G1439" s="118">
        <v>1020</v>
      </c>
      <c r="H1439" s="135" t="s">
        <v>696</v>
      </c>
    </row>
    <row r="1440" spans="1:8" ht="12.75">
      <c r="A1440" s="134" t="s">
        <v>698</v>
      </c>
      <c r="B1440" s="114" t="s">
        <v>1227</v>
      </c>
      <c r="C1440" s="117">
        <v>1997</v>
      </c>
      <c r="D1440" s="117" t="s">
        <v>687</v>
      </c>
      <c r="E1440" s="226">
        <v>0.8559999999999999</v>
      </c>
      <c r="F1440" s="117" t="s">
        <v>315</v>
      </c>
      <c r="G1440" s="118">
        <v>1699</v>
      </c>
      <c r="H1440" s="135" t="s">
        <v>696</v>
      </c>
    </row>
    <row r="1441" spans="1:8" ht="12.75">
      <c r="A1441" s="134" t="s">
        <v>698</v>
      </c>
      <c r="B1441" s="114" t="s">
        <v>1227</v>
      </c>
      <c r="C1441" s="117">
        <v>1997</v>
      </c>
      <c r="D1441" s="117" t="s">
        <v>687</v>
      </c>
      <c r="E1441" s="226">
        <v>0.8559999999999999</v>
      </c>
      <c r="F1441" s="117" t="s">
        <v>315</v>
      </c>
      <c r="G1441" s="118">
        <v>45</v>
      </c>
      <c r="H1441" s="135" t="s">
        <v>696</v>
      </c>
    </row>
    <row r="1442" spans="1:8" ht="12.75">
      <c r="A1442" s="134" t="s">
        <v>698</v>
      </c>
      <c r="B1442" s="114" t="s">
        <v>1227</v>
      </c>
      <c r="C1442" s="117">
        <v>1996</v>
      </c>
      <c r="D1442" s="117" t="s">
        <v>687</v>
      </c>
      <c r="E1442" s="226">
        <v>0.8559999999999999</v>
      </c>
      <c r="F1442" s="117" t="s">
        <v>315</v>
      </c>
      <c r="G1442" s="118">
        <v>15053</v>
      </c>
      <c r="H1442" s="135" t="s">
        <v>696</v>
      </c>
    </row>
    <row r="1443" spans="1:8" ht="12.75">
      <c r="A1443" s="134" t="s">
        <v>698</v>
      </c>
      <c r="B1443" s="114" t="s">
        <v>1231</v>
      </c>
      <c r="C1443" s="117">
        <v>1992</v>
      </c>
      <c r="D1443" s="117" t="s">
        <v>687</v>
      </c>
      <c r="E1443" s="226">
        <v>0.8559999999999999</v>
      </c>
      <c r="F1443" s="117" t="s">
        <v>315</v>
      </c>
      <c r="G1443" s="118">
        <v>134</v>
      </c>
      <c r="H1443" s="135" t="s">
        <v>696</v>
      </c>
    </row>
    <row r="1444" spans="1:8" ht="12.75">
      <c r="A1444" s="134" t="s">
        <v>698</v>
      </c>
      <c r="B1444" s="114" t="s">
        <v>678</v>
      </c>
      <c r="C1444" s="117">
        <v>1973</v>
      </c>
      <c r="D1444" s="117" t="s">
        <v>687</v>
      </c>
      <c r="E1444" s="226">
        <v>329.81</v>
      </c>
      <c r="F1444" s="117" t="s">
        <v>315</v>
      </c>
      <c r="G1444" s="118">
        <v>5</v>
      </c>
      <c r="H1444" s="135" t="s">
        <v>696</v>
      </c>
    </row>
    <row r="1445" spans="1:8" ht="12.75">
      <c r="A1445" s="134" t="s">
        <v>698</v>
      </c>
      <c r="B1445" s="114" t="s">
        <v>679</v>
      </c>
      <c r="C1445" s="117">
        <v>1991</v>
      </c>
      <c r="D1445" s="117" t="s">
        <v>687</v>
      </c>
      <c r="E1445" s="226">
        <v>21780.76</v>
      </c>
      <c r="F1445" s="117" t="s">
        <v>315</v>
      </c>
      <c r="G1445" s="118">
        <v>4</v>
      </c>
      <c r="H1445" s="135" t="s">
        <v>696</v>
      </c>
    </row>
    <row r="1446" spans="1:8" ht="12.75">
      <c r="A1446" s="134" t="s">
        <v>698</v>
      </c>
      <c r="B1446" s="114" t="s">
        <v>680</v>
      </c>
      <c r="C1446" s="117">
        <v>1992</v>
      </c>
      <c r="D1446" s="117" t="s">
        <v>687</v>
      </c>
      <c r="E1446" s="226">
        <v>678.68</v>
      </c>
      <c r="F1446" s="117" t="s">
        <v>315</v>
      </c>
      <c r="G1446" s="118">
        <v>4</v>
      </c>
      <c r="H1446" s="135" t="s">
        <v>696</v>
      </c>
    </row>
    <row r="1447" spans="1:8" ht="12.75">
      <c r="A1447" s="134" t="s">
        <v>698</v>
      </c>
      <c r="B1447" s="114" t="s">
        <v>681</v>
      </c>
      <c r="C1447" s="117">
        <v>1970</v>
      </c>
      <c r="D1447" s="117" t="s">
        <v>687</v>
      </c>
      <c r="E1447" s="226">
        <v>43.98</v>
      </c>
      <c r="F1447" s="117" t="s">
        <v>315</v>
      </c>
      <c r="G1447" s="118">
        <v>18</v>
      </c>
      <c r="H1447" s="135" t="s">
        <v>696</v>
      </c>
    </row>
    <row r="1448" spans="1:8" ht="12.75">
      <c r="A1448" s="134" t="s">
        <v>698</v>
      </c>
      <c r="B1448" s="114" t="s">
        <v>682</v>
      </c>
      <c r="C1448" s="117">
        <v>1973</v>
      </c>
      <c r="D1448" s="117" t="s">
        <v>687</v>
      </c>
      <c r="E1448" s="226">
        <v>71.53399999999999</v>
      </c>
      <c r="F1448" s="117" t="s">
        <v>315</v>
      </c>
      <c r="G1448" s="118">
        <v>217</v>
      </c>
      <c r="H1448" s="135" t="s">
        <v>696</v>
      </c>
    </row>
    <row r="1449" spans="1:8" ht="12.75">
      <c r="A1449" s="134" t="s">
        <v>698</v>
      </c>
      <c r="B1449" s="114" t="s">
        <v>1242</v>
      </c>
      <c r="C1449" s="117">
        <v>1986</v>
      </c>
      <c r="D1449" s="117" t="s">
        <v>687</v>
      </c>
      <c r="E1449" s="226">
        <v>326</v>
      </c>
      <c r="F1449" s="117" t="s">
        <v>319</v>
      </c>
      <c r="G1449" s="118">
        <v>35</v>
      </c>
      <c r="H1449" s="135" t="s">
        <v>696</v>
      </c>
    </row>
    <row r="1450" spans="1:8" ht="25.5">
      <c r="A1450" s="134" t="s">
        <v>698</v>
      </c>
      <c r="B1450" s="114" t="s">
        <v>673</v>
      </c>
      <c r="C1450" s="117">
        <v>1983</v>
      </c>
      <c r="D1450" s="117" t="s">
        <v>687</v>
      </c>
      <c r="E1450" s="226">
        <v>544.52</v>
      </c>
      <c r="F1450" s="117" t="s">
        <v>315</v>
      </c>
      <c r="G1450" s="118">
        <v>1500</v>
      </c>
      <c r="H1450" s="135" t="s">
        <v>696</v>
      </c>
    </row>
    <row r="1451" spans="1:8" ht="12.75">
      <c r="A1451" s="134" t="s">
        <v>698</v>
      </c>
      <c r="B1451" s="114" t="s">
        <v>683</v>
      </c>
      <c r="C1451" s="117">
        <v>1986</v>
      </c>
      <c r="D1451" s="117" t="s">
        <v>687</v>
      </c>
      <c r="E1451" s="226">
        <v>40</v>
      </c>
      <c r="F1451" s="117" t="s">
        <v>315</v>
      </c>
      <c r="G1451" s="118">
        <v>1.4</v>
      </c>
      <c r="H1451" s="135" t="s">
        <v>696</v>
      </c>
    </row>
    <row r="1452" spans="1:8" ht="12.75">
      <c r="A1452" s="134" t="s">
        <v>698</v>
      </c>
      <c r="B1452" s="114" t="s">
        <v>603</v>
      </c>
      <c r="C1452" s="117">
        <v>1986</v>
      </c>
      <c r="D1452" s="117" t="s">
        <v>687</v>
      </c>
      <c r="E1452" s="226">
        <v>214.6</v>
      </c>
      <c r="F1452" s="117" t="s">
        <v>315</v>
      </c>
      <c r="G1452" s="118">
        <v>1.4</v>
      </c>
      <c r="H1452" s="135" t="s">
        <v>696</v>
      </c>
    </row>
    <row r="1453" spans="1:8" ht="12.75">
      <c r="A1453" s="134" t="s">
        <v>698</v>
      </c>
      <c r="B1453" s="114" t="s">
        <v>684</v>
      </c>
      <c r="C1453" s="117">
        <v>1999</v>
      </c>
      <c r="D1453" s="117" t="s">
        <v>687</v>
      </c>
      <c r="E1453" s="226">
        <v>12456</v>
      </c>
      <c r="F1453" s="117" t="s">
        <v>315</v>
      </c>
      <c r="G1453" s="118">
        <v>1</v>
      </c>
      <c r="H1453" s="135" t="s">
        <v>697</v>
      </c>
    </row>
    <row r="1454" spans="1:8" ht="12.75">
      <c r="A1454" s="134" t="s">
        <v>698</v>
      </c>
      <c r="B1454" s="114" t="s">
        <v>685</v>
      </c>
      <c r="C1454" s="117">
        <v>1999</v>
      </c>
      <c r="D1454" s="117" t="s">
        <v>687</v>
      </c>
      <c r="E1454" s="226">
        <v>16323.74</v>
      </c>
      <c r="F1454" s="117" t="s">
        <v>315</v>
      </c>
      <c r="G1454" s="118">
        <v>1</v>
      </c>
      <c r="H1454" s="135" t="s">
        <v>697</v>
      </c>
    </row>
    <row r="1455" spans="1:8" ht="13.5" thickBot="1">
      <c r="A1455" s="137" t="s">
        <v>698</v>
      </c>
      <c r="B1455" s="138" t="s">
        <v>686</v>
      </c>
      <c r="C1455" s="139">
        <v>1999</v>
      </c>
      <c r="D1455" s="139" t="s">
        <v>687</v>
      </c>
      <c r="E1455" s="226">
        <v>23182</v>
      </c>
      <c r="F1455" s="139" t="s">
        <v>315</v>
      </c>
      <c r="G1455" s="140">
        <v>1</v>
      </c>
      <c r="H1455" s="141" t="s">
        <v>697</v>
      </c>
    </row>
    <row r="1456" spans="1:8" ht="27.75" customHeight="1">
      <c r="A1456" s="268" t="s">
        <v>703</v>
      </c>
      <c r="B1456" s="239" t="s">
        <v>1301</v>
      </c>
      <c r="C1456" s="240"/>
      <c r="D1456" s="240"/>
      <c r="E1456" s="240"/>
      <c r="F1456" s="240"/>
      <c r="G1456" s="240"/>
      <c r="H1456" s="264"/>
    </row>
    <row r="1457" spans="1:8" ht="41.25" customHeight="1" thickBot="1">
      <c r="A1457" s="269"/>
      <c r="B1457" s="256" t="s">
        <v>1300</v>
      </c>
      <c r="C1457" s="256"/>
      <c r="D1457" s="256"/>
      <c r="E1457" s="256"/>
      <c r="F1457" s="256"/>
      <c r="G1457" s="256"/>
      <c r="H1457" s="257"/>
    </row>
    <row r="1458" ht="13.5" thickBot="1"/>
    <row r="1459" spans="1:8" ht="26.25" thickBot="1">
      <c r="A1459" s="230" t="s">
        <v>699</v>
      </c>
      <c r="B1459" s="232" t="s">
        <v>700</v>
      </c>
      <c r="C1459" s="113" t="s">
        <v>1307</v>
      </c>
      <c r="D1459" s="106" t="s">
        <v>1308</v>
      </c>
      <c r="E1459" s="231" t="s">
        <v>1303</v>
      </c>
      <c r="F1459" s="231" t="s">
        <v>1304</v>
      </c>
      <c r="G1459" s="231" t="s">
        <v>701</v>
      </c>
      <c r="H1459" s="232" t="s">
        <v>702</v>
      </c>
    </row>
    <row r="1460" spans="1:8" ht="51">
      <c r="A1460" s="160" t="s">
        <v>453</v>
      </c>
      <c r="B1460" s="142" t="s">
        <v>443</v>
      </c>
      <c r="C1460" s="102"/>
      <c r="D1460" s="145" t="s">
        <v>449</v>
      </c>
      <c r="E1460" s="162">
        <v>3358.7</v>
      </c>
      <c r="F1460" s="147" t="s">
        <v>450</v>
      </c>
      <c r="G1460" s="149">
        <v>70.88</v>
      </c>
      <c r="H1460" s="161" t="s">
        <v>451</v>
      </c>
    </row>
    <row r="1461" spans="1:8" ht="63.75">
      <c r="A1461" s="134" t="s">
        <v>453</v>
      </c>
      <c r="B1461" s="143" t="s">
        <v>444</v>
      </c>
      <c r="C1461" s="152"/>
      <c r="D1461" s="146" t="s">
        <v>449</v>
      </c>
      <c r="E1461" s="120">
        <v>3358.7</v>
      </c>
      <c r="F1461" s="148" t="s">
        <v>450</v>
      </c>
      <c r="G1461" s="150">
        <v>37.96</v>
      </c>
      <c r="H1461" s="153" t="s">
        <v>451</v>
      </c>
    </row>
    <row r="1462" spans="1:8" ht="51">
      <c r="A1462" s="134" t="s">
        <v>453</v>
      </c>
      <c r="B1462" s="143" t="s">
        <v>445</v>
      </c>
      <c r="C1462" s="152"/>
      <c r="D1462" s="146" t="s">
        <v>449</v>
      </c>
      <c r="E1462" s="120">
        <v>2272.14</v>
      </c>
      <c r="F1462" s="148" t="s">
        <v>450</v>
      </c>
      <c r="G1462" s="150">
        <v>34.96</v>
      </c>
      <c r="H1462" s="153" t="s">
        <v>451</v>
      </c>
    </row>
    <row r="1463" spans="1:8" ht="38.25">
      <c r="A1463" s="134" t="s">
        <v>453</v>
      </c>
      <c r="B1463" s="143" t="s">
        <v>446</v>
      </c>
      <c r="C1463" s="152"/>
      <c r="D1463" s="146" t="s">
        <v>449</v>
      </c>
      <c r="E1463" s="120">
        <v>2272.14</v>
      </c>
      <c r="F1463" s="148" t="s">
        <v>450</v>
      </c>
      <c r="G1463" s="151">
        <v>34.4</v>
      </c>
      <c r="H1463" s="153" t="s">
        <v>451</v>
      </c>
    </row>
    <row r="1464" spans="1:8" ht="25.5">
      <c r="A1464" s="134" t="s">
        <v>453</v>
      </c>
      <c r="B1464" s="144" t="s">
        <v>447</v>
      </c>
      <c r="C1464" s="152"/>
      <c r="D1464" s="146" t="s">
        <v>449</v>
      </c>
      <c r="E1464" s="120">
        <v>5120.86</v>
      </c>
      <c r="F1464" s="148" t="s">
        <v>450</v>
      </c>
      <c r="G1464" s="150">
        <v>35.04</v>
      </c>
      <c r="H1464" s="153" t="s">
        <v>451</v>
      </c>
    </row>
    <row r="1465" spans="1:8" ht="128.25" thickBot="1">
      <c r="A1465" s="137" t="s">
        <v>453</v>
      </c>
      <c r="B1465" s="154" t="s">
        <v>448</v>
      </c>
      <c r="C1465" s="155"/>
      <c r="D1465" s="156" t="s">
        <v>449</v>
      </c>
      <c r="E1465" s="120">
        <v>3353.74</v>
      </c>
      <c r="F1465" s="157" t="s">
        <v>450</v>
      </c>
      <c r="G1465" s="158">
        <v>11</v>
      </c>
      <c r="H1465" s="159" t="s">
        <v>452</v>
      </c>
    </row>
    <row r="1466" spans="1:8" ht="27.75" customHeight="1">
      <c r="A1466" s="276" t="s">
        <v>703</v>
      </c>
      <c r="B1466" s="239" t="s">
        <v>454</v>
      </c>
      <c r="C1466" s="240"/>
      <c r="D1466" s="240"/>
      <c r="E1466" s="240"/>
      <c r="F1466" s="240"/>
      <c r="G1466" s="240"/>
      <c r="H1466" s="264"/>
    </row>
    <row r="1467" spans="1:8" ht="27.75" customHeight="1">
      <c r="A1467" s="277"/>
      <c r="B1467" s="279" t="s">
        <v>455</v>
      </c>
      <c r="C1467" s="280"/>
      <c r="D1467" s="280"/>
      <c r="E1467" s="280"/>
      <c r="F1467" s="280"/>
      <c r="G1467" s="280"/>
      <c r="H1467" s="281"/>
    </row>
    <row r="1468" spans="1:8" ht="29.25" customHeight="1" thickBot="1">
      <c r="A1468" s="278"/>
      <c r="B1468" s="256" t="s">
        <v>456</v>
      </c>
      <c r="C1468" s="256"/>
      <c r="D1468" s="256"/>
      <c r="E1468" s="256"/>
      <c r="F1468" s="256"/>
      <c r="G1468" s="256"/>
      <c r="H1468" s="257"/>
    </row>
    <row r="1469" ht="13.5" thickBot="1"/>
    <row r="1470" spans="1:8" ht="26.25" thickBot="1">
      <c r="A1470" s="230" t="s">
        <v>699</v>
      </c>
      <c r="B1470" s="231" t="s">
        <v>700</v>
      </c>
      <c r="C1470" s="106" t="s">
        <v>1307</v>
      </c>
      <c r="D1470" s="106" t="s">
        <v>1308</v>
      </c>
      <c r="E1470" s="231" t="s">
        <v>1303</v>
      </c>
      <c r="F1470" s="231" t="s">
        <v>1304</v>
      </c>
      <c r="G1470" s="231" t="s">
        <v>701</v>
      </c>
      <c r="H1470" s="232" t="s">
        <v>702</v>
      </c>
    </row>
    <row r="1471" spans="1:8" ht="12.75">
      <c r="A1471" s="168" t="s">
        <v>865</v>
      </c>
      <c r="B1471" s="169" t="s">
        <v>866</v>
      </c>
      <c r="C1471" s="170">
        <v>1987</v>
      </c>
      <c r="D1471" s="170" t="s">
        <v>1083</v>
      </c>
      <c r="E1471" s="226">
        <v>476.64</v>
      </c>
      <c r="F1471" s="171" t="s">
        <v>1305</v>
      </c>
      <c r="G1471" s="170">
        <v>8</v>
      </c>
      <c r="H1471" s="265" t="s">
        <v>1088</v>
      </c>
    </row>
    <row r="1472" spans="1:8" ht="12.75">
      <c r="A1472" s="172" t="s">
        <v>865</v>
      </c>
      <c r="B1472" s="163" t="s">
        <v>867</v>
      </c>
      <c r="C1472" s="165">
        <v>1987</v>
      </c>
      <c r="D1472" s="165" t="s">
        <v>1083</v>
      </c>
      <c r="E1472" s="226">
        <v>1966.16</v>
      </c>
      <c r="F1472" s="166" t="s">
        <v>1305</v>
      </c>
      <c r="G1472" s="165">
        <v>12</v>
      </c>
      <c r="H1472" s="266"/>
    </row>
    <row r="1473" spans="1:8" ht="12.75">
      <c r="A1473" s="172" t="s">
        <v>865</v>
      </c>
      <c r="B1473" s="163" t="s">
        <v>868</v>
      </c>
      <c r="C1473" s="165">
        <v>1995</v>
      </c>
      <c r="D1473" s="165" t="s">
        <v>1084</v>
      </c>
      <c r="E1473" s="226">
        <v>1297.5</v>
      </c>
      <c r="F1473" s="166" t="s">
        <v>1305</v>
      </c>
      <c r="G1473" s="165">
        <v>1</v>
      </c>
      <c r="H1473" s="267" t="s">
        <v>1088</v>
      </c>
    </row>
    <row r="1474" spans="1:8" ht="12.75">
      <c r="A1474" s="172" t="s">
        <v>865</v>
      </c>
      <c r="B1474" s="163" t="s">
        <v>869</v>
      </c>
      <c r="C1474" s="165">
        <v>1995</v>
      </c>
      <c r="D1474" s="165" t="s">
        <v>1083</v>
      </c>
      <c r="E1474" s="226">
        <v>14360.5</v>
      </c>
      <c r="F1474" s="166" t="s">
        <v>1305</v>
      </c>
      <c r="G1474" s="165">
        <v>2</v>
      </c>
      <c r="H1474" s="266"/>
    </row>
    <row r="1475" spans="1:8" ht="12.75">
      <c r="A1475" s="172" t="s">
        <v>865</v>
      </c>
      <c r="B1475" s="163" t="s">
        <v>870</v>
      </c>
      <c r="C1475" s="165">
        <v>1987</v>
      </c>
      <c r="D1475" s="165" t="s">
        <v>1083</v>
      </c>
      <c r="E1475" s="226">
        <v>259.88</v>
      </c>
      <c r="F1475" s="166" t="s">
        <v>1305</v>
      </c>
      <c r="G1475" s="165">
        <v>22</v>
      </c>
      <c r="H1475" s="267" t="s">
        <v>1088</v>
      </c>
    </row>
    <row r="1476" spans="1:8" ht="12.75">
      <c r="A1476" s="172" t="s">
        <v>865</v>
      </c>
      <c r="B1476" s="163" t="s">
        <v>871</v>
      </c>
      <c r="C1476" s="165">
        <v>1985</v>
      </c>
      <c r="D1476" s="165" t="s">
        <v>1083</v>
      </c>
      <c r="E1476" s="226">
        <v>893.75</v>
      </c>
      <c r="F1476" s="166" t="s">
        <v>1305</v>
      </c>
      <c r="G1476" s="165">
        <v>8</v>
      </c>
      <c r="H1476" s="266"/>
    </row>
    <row r="1477" spans="1:8" ht="12.75">
      <c r="A1477" s="172" t="s">
        <v>865</v>
      </c>
      <c r="B1477" s="163" t="s">
        <v>872</v>
      </c>
      <c r="C1477" s="165">
        <v>1985</v>
      </c>
      <c r="D1477" s="165" t="s">
        <v>1083</v>
      </c>
      <c r="E1477" s="226">
        <v>786.5</v>
      </c>
      <c r="F1477" s="166" t="s">
        <v>1305</v>
      </c>
      <c r="G1477" s="165">
        <v>120</v>
      </c>
      <c r="H1477" s="267" t="s">
        <v>1088</v>
      </c>
    </row>
    <row r="1478" spans="1:8" ht="12.75">
      <c r="A1478" s="172" t="s">
        <v>865</v>
      </c>
      <c r="B1478" s="163" t="s">
        <v>873</v>
      </c>
      <c r="C1478" s="165">
        <v>1995</v>
      </c>
      <c r="D1478" s="165" t="s">
        <v>1083</v>
      </c>
      <c r="E1478" s="226">
        <v>240</v>
      </c>
      <c r="F1478" s="166" t="s">
        <v>1305</v>
      </c>
      <c r="G1478" s="165">
        <v>4</v>
      </c>
      <c r="H1478" s="266"/>
    </row>
    <row r="1479" spans="1:8" ht="12.75">
      <c r="A1479" s="172" t="s">
        <v>865</v>
      </c>
      <c r="B1479" s="163" t="s">
        <v>874</v>
      </c>
      <c r="C1479" s="165">
        <v>1985</v>
      </c>
      <c r="D1479" s="165" t="s">
        <v>1083</v>
      </c>
      <c r="E1479" s="226">
        <v>28.49</v>
      </c>
      <c r="F1479" s="166" t="s">
        <v>1305</v>
      </c>
      <c r="G1479" s="165">
        <v>4</v>
      </c>
      <c r="H1479" s="267" t="s">
        <v>1088</v>
      </c>
    </row>
    <row r="1480" spans="1:8" ht="25.5">
      <c r="A1480" s="172" t="s">
        <v>865</v>
      </c>
      <c r="B1480" s="163" t="s">
        <v>875</v>
      </c>
      <c r="C1480" s="165">
        <v>1993</v>
      </c>
      <c r="D1480" s="165" t="s">
        <v>1083</v>
      </c>
      <c r="E1480" s="226">
        <v>1440</v>
      </c>
      <c r="F1480" s="166" t="s">
        <v>1305</v>
      </c>
      <c r="G1480" s="165">
        <v>188</v>
      </c>
      <c r="H1480" s="266"/>
    </row>
    <row r="1481" spans="1:8" ht="12.75">
      <c r="A1481" s="172" t="s">
        <v>865</v>
      </c>
      <c r="B1481" s="163" t="s">
        <v>876</v>
      </c>
      <c r="C1481" s="165">
        <v>1980</v>
      </c>
      <c r="D1481" s="165" t="s">
        <v>1083</v>
      </c>
      <c r="E1481" s="226">
        <v>106.98</v>
      </c>
      <c r="F1481" s="166" t="s">
        <v>1305</v>
      </c>
      <c r="G1481" s="165">
        <v>20</v>
      </c>
      <c r="H1481" s="267" t="s">
        <v>1088</v>
      </c>
    </row>
    <row r="1482" spans="1:8" ht="25.5">
      <c r="A1482" s="172" t="s">
        <v>865</v>
      </c>
      <c r="B1482" s="163" t="s">
        <v>877</v>
      </c>
      <c r="C1482" s="165">
        <v>1987</v>
      </c>
      <c r="D1482" s="165" t="s">
        <v>1083</v>
      </c>
      <c r="E1482" s="226">
        <v>166.43</v>
      </c>
      <c r="F1482" s="166" t="s">
        <v>1305</v>
      </c>
      <c r="G1482" s="165">
        <v>471</v>
      </c>
      <c r="H1482" s="266"/>
    </row>
    <row r="1483" spans="1:8" ht="12.75">
      <c r="A1483" s="172" t="s">
        <v>865</v>
      </c>
      <c r="B1483" s="163" t="s">
        <v>878</v>
      </c>
      <c r="C1483" s="165">
        <v>1995</v>
      </c>
      <c r="D1483" s="165" t="s">
        <v>1083</v>
      </c>
      <c r="E1483" s="226">
        <v>12</v>
      </c>
      <c r="F1483" s="166" t="s">
        <v>1305</v>
      </c>
      <c r="G1483" s="165">
        <v>1350</v>
      </c>
      <c r="H1483" s="267" t="s">
        <v>1088</v>
      </c>
    </row>
    <row r="1484" spans="1:8" ht="12.75">
      <c r="A1484" s="172" t="s">
        <v>865</v>
      </c>
      <c r="B1484" s="163" t="s">
        <v>879</v>
      </c>
      <c r="C1484" s="165">
        <v>1995</v>
      </c>
      <c r="D1484" s="165" t="s">
        <v>1083</v>
      </c>
      <c r="E1484" s="226">
        <v>26.68</v>
      </c>
      <c r="F1484" s="166" t="s">
        <v>1305</v>
      </c>
      <c r="G1484" s="165">
        <v>3081</v>
      </c>
      <c r="H1484" s="266"/>
    </row>
    <row r="1485" spans="1:8" ht="12.75">
      <c r="A1485" s="172" t="s">
        <v>865</v>
      </c>
      <c r="B1485" s="163" t="s">
        <v>880</v>
      </c>
      <c r="C1485" s="165">
        <v>1987</v>
      </c>
      <c r="D1485" s="165" t="s">
        <v>1083</v>
      </c>
      <c r="E1485" s="226">
        <v>20.1</v>
      </c>
      <c r="F1485" s="166" t="s">
        <v>1305</v>
      </c>
      <c r="G1485" s="165">
        <v>9190</v>
      </c>
      <c r="H1485" s="267" t="s">
        <v>1088</v>
      </c>
    </row>
    <row r="1486" spans="1:8" ht="12.75">
      <c r="A1486" s="172" t="s">
        <v>865</v>
      </c>
      <c r="B1486" s="163" t="s">
        <v>881</v>
      </c>
      <c r="C1486" s="165">
        <v>1987</v>
      </c>
      <c r="D1486" s="165" t="s">
        <v>1083</v>
      </c>
      <c r="E1486" s="226">
        <v>24.75</v>
      </c>
      <c r="F1486" s="166" t="s">
        <v>1305</v>
      </c>
      <c r="G1486" s="165">
        <v>180</v>
      </c>
      <c r="H1486" s="266"/>
    </row>
    <row r="1487" spans="1:8" ht="12.75">
      <c r="A1487" s="172" t="s">
        <v>865</v>
      </c>
      <c r="B1487" s="163" t="s">
        <v>882</v>
      </c>
      <c r="C1487" s="165">
        <v>1987</v>
      </c>
      <c r="D1487" s="165" t="s">
        <v>1083</v>
      </c>
      <c r="E1487" s="226">
        <v>16.44</v>
      </c>
      <c r="F1487" s="166" t="s">
        <v>1305</v>
      </c>
      <c r="G1487" s="165">
        <v>2346</v>
      </c>
      <c r="H1487" s="267" t="s">
        <v>1088</v>
      </c>
    </row>
    <row r="1488" spans="1:8" ht="12.75">
      <c r="A1488" s="172" t="s">
        <v>865</v>
      </c>
      <c r="B1488" s="163" t="s">
        <v>883</v>
      </c>
      <c r="C1488" s="165">
        <v>1987</v>
      </c>
      <c r="D1488" s="165" t="s">
        <v>1083</v>
      </c>
      <c r="E1488" s="226">
        <v>23.76</v>
      </c>
      <c r="F1488" s="166" t="s">
        <v>1305</v>
      </c>
      <c r="G1488" s="165">
        <v>463</v>
      </c>
      <c r="H1488" s="266"/>
    </row>
    <row r="1489" spans="1:8" ht="12.75">
      <c r="A1489" s="172" t="s">
        <v>865</v>
      </c>
      <c r="B1489" s="163" t="s">
        <v>884</v>
      </c>
      <c r="C1489" s="165">
        <v>1987</v>
      </c>
      <c r="D1489" s="165" t="s">
        <v>1083</v>
      </c>
      <c r="E1489" s="226">
        <v>7.7</v>
      </c>
      <c r="F1489" s="166" t="s">
        <v>1305</v>
      </c>
      <c r="G1489" s="165">
        <v>544</v>
      </c>
      <c r="H1489" s="267" t="s">
        <v>1088</v>
      </c>
    </row>
    <row r="1490" spans="1:8" ht="12.75">
      <c r="A1490" s="172" t="s">
        <v>865</v>
      </c>
      <c r="B1490" s="163" t="s">
        <v>885</v>
      </c>
      <c r="C1490" s="165">
        <v>1987</v>
      </c>
      <c r="D1490" s="165" t="s">
        <v>1084</v>
      </c>
      <c r="E1490" s="226">
        <v>13.39</v>
      </c>
      <c r="F1490" s="166" t="s">
        <v>1305</v>
      </c>
      <c r="G1490" s="165">
        <v>1300</v>
      </c>
      <c r="H1490" s="266"/>
    </row>
    <row r="1491" spans="1:8" ht="12.75">
      <c r="A1491" s="172" t="s">
        <v>865</v>
      </c>
      <c r="B1491" s="163" t="s">
        <v>886</v>
      </c>
      <c r="C1491" s="165">
        <v>1987</v>
      </c>
      <c r="D1491" s="165" t="s">
        <v>1084</v>
      </c>
      <c r="E1491" s="226">
        <v>500</v>
      </c>
      <c r="F1491" s="166" t="s">
        <v>1305</v>
      </c>
      <c r="G1491" s="165">
        <v>10</v>
      </c>
      <c r="H1491" s="267" t="s">
        <v>1088</v>
      </c>
    </row>
    <row r="1492" spans="1:8" ht="12.75">
      <c r="A1492" s="172" t="s">
        <v>865</v>
      </c>
      <c r="B1492" s="163" t="s">
        <v>887</v>
      </c>
      <c r="C1492" s="165">
        <v>1987</v>
      </c>
      <c r="D1492" s="165" t="s">
        <v>1084</v>
      </c>
      <c r="E1492" s="226">
        <v>512</v>
      </c>
      <c r="F1492" s="166" t="s">
        <v>1305</v>
      </c>
      <c r="G1492" s="165">
        <v>46</v>
      </c>
      <c r="H1492" s="266"/>
    </row>
    <row r="1493" spans="1:8" ht="12.75">
      <c r="A1493" s="172" t="s">
        <v>865</v>
      </c>
      <c r="B1493" s="163" t="s">
        <v>888</v>
      </c>
      <c r="C1493" s="165">
        <v>1995</v>
      </c>
      <c r="D1493" s="165" t="s">
        <v>1084</v>
      </c>
      <c r="E1493" s="226">
        <v>664</v>
      </c>
      <c r="F1493" s="166" t="s">
        <v>1305</v>
      </c>
      <c r="G1493" s="165">
        <v>2</v>
      </c>
      <c r="H1493" s="267" t="s">
        <v>1088</v>
      </c>
    </row>
    <row r="1494" spans="1:8" ht="12.75">
      <c r="A1494" s="172" t="s">
        <v>865</v>
      </c>
      <c r="B1494" s="163" t="s">
        <v>889</v>
      </c>
      <c r="C1494" s="165">
        <v>1983</v>
      </c>
      <c r="D1494" s="165" t="s">
        <v>1083</v>
      </c>
      <c r="E1494" s="226">
        <v>761.75</v>
      </c>
      <c r="F1494" s="166" t="s">
        <v>1305</v>
      </c>
      <c r="G1494" s="165">
        <v>1</v>
      </c>
      <c r="H1494" s="266"/>
    </row>
    <row r="1495" spans="1:8" ht="12.75">
      <c r="A1495" s="172" t="s">
        <v>865</v>
      </c>
      <c r="B1495" s="163" t="s">
        <v>890</v>
      </c>
      <c r="C1495" s="165">
        <v>1985</v>
      </c>
      <c r="D1495" s="165" t="s">
        <v>1083</v>
      </c>
      <c r="E1495" s="226">
        <v>10631.5</v>
      </c>
      <c r="F1495" s="166" t="s">
        <v>1305</v>
      </c>
      <c r="G1495" s="165">
        <v>2</v>
      </c>
      <c r="H1495" s="267" t="s">
        <v>1088</v>
      </c>
    </row>
    <row r="1496" spans="1:8" ht="12.75">
      <c r="A1496" s="172" t="s">
        <v>865</v>
      </c>
      <c r="B1496" s="163" t="s">
        <v>891</v>
      </c>
      <c r="C1496" s="165">
        <v>1987</v>
      </c>
      <c r="D1496" s="165" t="s">
        <v>1083</v>
      </c>
      <c r="E1496" s="226">
        <v>24008.88</v>
      </c>
      <c r="F1496" s="166" t="s">
        <v>1305</v>
      </c>
      <c r="G1496" s="165">
        <v>4</v>
      </c>
      <c r="H1496" s="266"/>
    </row>
    <row r="1497" spans="1:8" ht="12.75">
      <c r="A1497" s="172" t="s">
        <v>865</v>
      </c>
      <c r="B1497" s="163" t="s">
        <v>892</v>
      </c>
      <c r="C1497" s="165">
        <v>1995</v>
      </c>
      <c r="D1497" s="165" t="s">
        <v>1083</v>
      </c>
      <c r="E1497" s="226">
        <v>15.61</v>
      </c>
      <c r="F1497" s="166" t="s">
        <v>1086</v>
      </c>
      <c r="G1497" s="165">
        <v>7832</v>
      </c>
      <c r="H1497" s="267" t="s">
        <v>1088</v>
      </c>
    </row>
    <row r="1498" spans="1:8" ht="12.75">
      <c r="A1498" s="172" t="s">
        <v>865</v>
      </c>
      <c r="B1498" s="163" t="s">
        <v>893</v>
      </c>
      <c r="C1498" s="165">
        <v>1995</v>
      </c>
      <c r="D1498" s="165" t="s">
        <v>1083</v>
      </c>
      <c r="E1498" s="226">
        <v>75.82</v>
      </c>
      <c r="F1498" s="166" t="s">
        <v>1086</v>
      </c>
      <c r="G1498" s="165">
        <v>408</v>
      </c>
      <c r="H1498" s="266"/>
    </row>
    <row r="1499" spans="1:8" ht="25.5">
      <c r="A1499" s="172" t="s">
        <v>865</v>
      </c>
      <c r="B1499" s="163" t="s">
        <v>894</v>
      </c>
      <c r="C1499" s="165">
        <v>1995</v>
      </c>
      <c r="D1499" s="165" t="s">
        <v>1083</v>
      </c>
      <c r="E1499" s="226">
        <v>71.41</v>
      </c>
      <c r="F1499" s="166" t="s">
        <v>1086</v>
      </c>
      <c r="G1499" s="165">
        <v>1125</v>
      </c>
      <c r="H1499" s="267" t="s">
        <v>1088</v>
      </c>
    </row>
    <row r="1500" spans="1:8" ht="12.75">
      <c r="A1500" s="172" t="s">
        <v>865</v>
      </c>
      <c r="B1500" s="163" t="s">
        <v>895</v>
      </c>
      <c r="C1500" s="165">
        <v>1992</v>
      </c>
      <c r="D1500" s="165" t="s">
        <v>1083</v>
      </c>
      <c r="E1500" s="226">
        <v>502.84</v>
      </c>
      <c r="F1500" s="166" t="s">
        <v>1305</v>
      </c>
      <c r="G1500" s="165">
        <v>130</v>
      </c>
      <c r="H1500" s="266"/>
    </row>
    <row r="1501" spans="1:8" ht="12.75">
      <c r="A1501" s="172" t="s">
        <v>865</v>
      </c>
      <c r="B1501" s="163" t="s">
        <v>896</v>
      </c>
      <c r="C1501" s="165">
        <v>1985</v>
      </c>
      <c r="D1501" s="165" t="s">
        <v>1083</v>
      </c>
      <c r="E1501" s="226">
        <v>24</v>
      </c>
      <c r="F1501" s="166" t="s">
        <v>1305</v>
      </c>
      <c r="G1501" s="165">
        <v>5</v>
      </c>
      <c r="H1501" s="267" t="s">
        <v>1088</v>
      </c>
    </row>
    <row r="1502" spans="1:8" ht="25.5">
      <c r="A1502" s="172" t="s">
        <v>865</v>
      </c>
      <c r="B1502" s="163" t="s">
        <v>897</v>
      </c>
      <c r="C1502" s="165">
        <v>1989</v>
      </c>
      <c r="D1502" s="165" t="s">
        <v>1083</v>
      </c>
      <c r="E1502" s="226">
        <v>17931.38</v>
      </c>
      <c r="F1502" s="166" t="s">
        <v>1305</v>
      </c>
      <c r="G1502" s="165">
        <v>2</v>
      </c>
      <c r="H1502" s="266"/>
    </row>
    <row r="1503" spans="1:8" ht="25.5">
      <c r="A1503" s="172" t="s">
        <v>865</v>
      </c>
      <c r="B1503" s="163" t="s">
        <v>898</v>
      </c>
      <c r="C1503" s="165">
        <v>1992</v>
      </c>
      <c r="D1503" s="165" t="s">
        <v>1083</v>
      </c>
      <c r="E1503" s="226">
        <v>1058.75</v>
      </c>
      <c r="F1503" s="166" t="s">
        <v>1305</v>
      </c>
      <c r="G1503" s="165">
        <v>2</v>
      </c>
      <c r="H1503" s="267" t="s">
        <v>1088</v>
      </c>
    </row>
    <row r="1504" spans="1:8" ht="12.75">
      <c r="A1504" s="172" t="s">
        <v>865</v>
      </c>
      <c r="B1504" s="163" t="s">
        <v>899</v>
      </c>
      <c r="C1504" s="165">
        <v>1980</v>
      </c>
      <c r="D1504" s="165" t="s">
        <v>1083</v>
      </c>
      <c r="E1504" s="226">
        <v>4011.56</v>
      </c>
      <c r="F1504" s="166" t="s">
        <v>1305</v>
      </c>
      <c r="G1504" s="165">
        <v>4</v>
      </c>
      <c r="H1504" s="266"/>
    </row>
    <row r="1505" spans="1:8" ht="12.75">
      <c r="A1505" s="172" t="s">
        <v>865</v>
      </c>
      <c r="B1505" s="163" t="s">
        <v>900</v>
      </c>
      <c r="C1505" s="165">
        <v>1980</v>
      </c>
      <c r="D1505" s="165" t="s">
        <v>1083</v>
      </c>
      <c r="E1505" s="226">
        <v>4267.13</v>
      </c>
      <c r="F1505" s="166" t="s">
        <v>1305</v>
      </c>
      <c r="G1505" s="165">
        <v>7</v>
      </c>
      <c r="H1505" s="267" t="s">
        <v>1088</v>
      </c>
    </row>
    <row r="1506" spans="1:8" ht="12.75">
      <c r="A1506" s="172" t="s">
        <v>865</v>
      </c>
      <c r="B1506" s="163" t="s">
        <v>901</v>
      </c>
      <c r="C1506" s="165">
        <v>1980</v>
      </c>
      <c r="D1506" s="165" t="s">
        <v>1084</v>
      </c>
      <c r="E1506" s="226">
        <v>0.75</v>
      </c>
      <c r="F1506" s="166" t="s">
        <v>1305</v>
      </c>
      <c r="G1506" s="165">
        <v>9746</v>
      </c>
      <c r="H1506" s="266"/>
    </row>
    <row r="1507" spans="1:8" ht="25.5">
      <c r="A1507" s="172" t="s">
        <v>865</v>
      </c>
      <c r="B1507" s="163" t="s">
        <v>902</v>
      </c>
      <c r="C1507" s="165">
        <v>1986</v>
      </c>
      <c r="D1507" s="165" t="s">
        <v>687</v>
      </c>
      <c r="E1507" s="226">
        <v>45.48</v>
      </c>
      <c r="F1507" s="166" t="s">
        <v>1305</v>
      </c>
      <c r="G1507" s="165">
        <v>140</v>
      </c>
      <c r="H1507" s="285" t="s">
        <v>1089</v>
      </c>
    </row>
    <row r="1508" spans="1:8" ht="12.75">
      <c r="A1508" s="172" t="s">
        <v>865</v>
      </c>
      <c r="B1508" s="163" t="s">
        <v>903</v>
      </c>
      <c r="C1508" s="165">
        <v>1986</v>
      </c>
      <c r="D1508" s="165" t="s">
        <v>687</v>
      </c>
      <c r="E1508" s="226">
        <v>39.57</v>
      </c>
      <c r="F1508" s="166" t="s">
        <v>1305</v>
      </c>
      <c r="G1508" s="165">
        <v>3028</v>
      </c>
      <c r="H1508" s="285"/>
    </row>
    <row r="1509" spans="1:8" ht="12.75">
      <c r="A1509" s="172" t="s">
        <v>865</v>
      </c>
      <c r="B1509" s="163" t="s">
        <v>904</v>
      </c>
      <c r="C1509" s="165">
        <v>1984</v>
      </c>
      <c r="D1509" s="165" t="s">
        <v>687</v>
      </c>
      <c r="E1509" s="226">
        <v>13.07</v>
      </c>
      <c r="F1509" s="166" t="s">
        <v>1305</v>
      </c>
      <c r="G1509" s="165">
        <v>5224</v>
      </c>
      <c r="H1509" s="267" t="s">
        <v>1089</v>
      </c>
    </row>
    <row r="1510" spans="1:8" ht="12.75">
      <c r="A1510" s="172" t="s">
        <v>865</v>
      </c>
      <c r="B1510" s="163" t="s">
        <v>905</v>
      </c>
      <c r="C1510" s="165">
        <v>1977</v>
      </c>
      <c r="D1510" s="165" t="s">
        <v>687</v>
      </c>
      <c r="E1510" s="226">
        <v>11.73</v>
      </c>
      <c r="F1510" s="166" t="s">
        <v>1305</v>
      </c>
      <c r="G1510" s="165">
        <v>1524</v>
      </c>
      <c r="H1510" s="286"/>
    </row>
    <row r="1511" spans="1:8" ht="12.75">
      <c r="A1511" s="172" t="s">
        <v>865</v>
      </c>
      <c r="B1511" s="163" t="s">
        <v>906</v>
      </c>
      <c r="C1511" s="165">
        <v>1989</v>
      </c>
      <c r="D1511" s="165" t="s">
        <v>687</v>
      </c>
      <c r="E1511" s="226">
        <v>12.29</v>
      </c>
      <c r="F1511" s="166" t="s">
        <v>1305</v>
      </c>
      <c r="G1511" s="165">
        <v>200</v>
      </c>
      <c r="H1511" s="266"/>
    </row>
    <row r="1512" spans="1:8" ht="25.5">
      <c r="A1512" s="172" t="s">
        <v>865</v>
      </c>
      <c r="B1512" s="163" t="s">
        <v>907</v>
      </c>
      <c r="C1512" s="165" t="s">
        <v>1082</v>
      </c>
      <c r="D1512" s="165" t="s">
        <v>687</v>
      </c>
      <c r="E1512" s="226">
        <v>389.81</v>
      </c>
      <c r="F1512" s="166" t="s">
        <v>1305</v>
      </c>
      <c r="G1512" s="165">
        <v>159</v>
      </c>
      <c r="H1512" s="285" t="s">
        <v>1090</v>
      </c>
    </row>
    <row r="1513" spans="1:8" ht="25.5">
      <c r="A1513" s="172" t="s">
        <v>865</v>
      </c>
      <c r="B1513" s="163" t="s">
        <v>908</v>
      </c>
      <c r="C1513" s="165" t="s">
        <v>1082</v>
      </c>
      <c r="D1513" s="165" t="s">
        <v>687</v>
      </c>
      <c r="E1513" s="226">
        <v>430.66</v>
      </c>
      <c r="F1513" s="166" t="s">
        <v>1305</v>
      </c>
      <c r="G1513" s="165">
        <v>58</v>
      </c>
      <c r="H1513" s="285"/>
    </row>
    <row r="1514" spans="1:8" ht="25.5">
      <c r="A1514" s="172" t="s">
        <v>865</v>
      </c>
      <c r="B1514" s="163" t="s">
        <v>909</v>
      </c>
      <c r="C1514" s="165" t="s">
        <v>1082</v>
      </c>
      <c r="D1514" s="165" t="s">
        <v>687</v>
      </c>
      <c r="E1514" s="226">
        <v>406.05</v>
      </c>
      <c r="F1514" s="166" t="s">
        <v>1305</v>
      </c>
      <c r="G1514" s="165">
        <v>48</v>
      </c>
      <c r="H1514" s="285" t="s">
        <v>1090</v>
      </c>
    </row>
    <row r="1515" spans="1:8" ht="25.5">
      <c r="A1515" s="172" t="s">
        <v>865</v>
      </c>
      <c r="B1515" s="163" t="s">
        <v>910</v>
      </c>
      <c r="C1515" s="165" t="s">
        <v>1082</v>
      </c>
      <c r="D1515" s="165" t="s">
        <v>687</v>
      </c>
      <c r="E1515" s="226">
        <v>459.38</v>
      </c>
      <c r="F1515" s="166" t="s">
        <v>1305</v>
      </c>
      <c r="G1515" s="165">
        <v>2</v>
      </c>
      <c r="H1515" s="285"/>
    </row>
    <row r="1516" spans="1:8" ht="12.75">
      <c r="A1516" s="172" t="s">
        <v>865</v>
      </c>
      <c r="B1516" s="163" t="s">
        <v>911</v>
      </c>
      <c r="C1516" s="165" t="s">
        <v>1082</v>
      </c>
      <c r="D1516" s="165" t="s">
        <v>687</v>
      </c>
      <c r="E1516" s="226">
        <v>433.13</v>
      </c>
      <c r="F1516" s="166" t="s">
        <v>1305</v>
      </c>
      <c r="G1516" s="165">
        <v>2</v>
      </c>
      <c r="H1516" s="285" t="s">
        <v>1090</v>
      </c>
    </row>
    <row r="1517" spans="1:8" ht="12.75">
      <c r="A1517" s="172" t="s">
        <v>865</v>
      </c>
      <c r="B1517" s="163" t="s">
        <v>912</v>
      </c>
      <c r="C1517" s="165" t="s">
        <v>1082</v>
      </c>
      <c r="D1517" s="165" t="s">
        <v>687</v>
      </c>
      <c r="E1517" s="226">
        <v>459.38</v>
      </c>
      <c r="F1517" s="166" t="s">
        <v>1305</v>
      </c>
      <c r="G1517" s="165">
        <v>2</v>
      </c>
      <c r="H1517" s="285"/>
    </row>
    <row r="1518" spans="1:8" ht="12.75">
      <c r="A1518" s="172" t="s">
        <v>865</v>
      </c>
      <c r="B1518" s="163" t="s">
        <v>913</v>
      </c>
      <c r="C1518" s="165">
        <v>2002</v>
      </c>
      <c r="D1518" s="165" t="s">
        <v>1085</v>
      </c>
      <c r="E1518" s="226">
        <v>211199.2</v>
      </c>
      <c r="F1518" s="166" t="s">
        <v>1305</v>
      </c>
      <c r="G1518" s="165">
        <v>2</v>
      </c>
      <c r="H1518" s="285" t="s">
        <v>1090</v>
      </c>
    </row>
    <row r="1519" spans="1:8" ht="12.75">
      <c r="A1519" s="172" t="s">
        <v>865</v>
      </c>
      <c r="B1519" s="163" t="s">
        <v>914</v>
      </c>
      <c r="C1519" s="165">
        <v>2000</v>
      </c>
      <c r="D1519" s="165" t="s">
        <v>1085</v>
      </c>
      <c r="E1519" s="226">
        <v>155665.6</v>
      </c>
      <c r="F1519" s="166" t="s">
        <v>1305</v>
      </c>
      <c r="G1519" s="165">
        <v>2</v>
      </c>
      <c r="H1519" s="285"/>
    </row>
    <row r="1520" spans="1:8" ht="12.75">
      <c r="A1520" s="172" t="s">
        <v>865</v>
      </c>
      <c r="B1520" s="163" t="s">
        <v>915</v>
      </c>
      <c r="C1520" s="165">
        <v>2000</v>
      </c>
      <c r="D1520" s="165" t="s">
        <v>1085</v>
      </c>
      <c r="E1520" s="226">
        <v>160.1</v>
      </c>
      <c r="F1520" s="166" t="s">
        <v>1305</v>
      </c>
      <c r="G1520" s="165">
        <v>46</v>
      </c>
      <c r="H1520" s="267" t="s">
        <v>1090</v>
      </c>
    </row>
    <row r="1521" spans="1:8" ht="12.75">
      <c r="A1521" s="172" t="s">
        <v>865</v>
      </c>
      <c r="B1521" s="163" t="s">
        <v>916</v>
      </c>
      <c r="C1521" s="165">
        <v>2000</v>
      </c>
      <c r="D1521" s="165" t="s">
        <v>1085</v>
      </c>
      <c r="E1521" s="226">
        <v>122.5</v>
      </c>
      <c r="F1521" s="166" t="s">
        <v>1305</v>
      </c>
      <c r="G1521" s="165">
        <v>47</v>
      </c>
      <c r="H1521" s="266"/>
    </row>
    <row r="1522" spans="1:8" ht="12.75">
      <c r="A1522" s="172" t="s">
        <v>865</v>
      </c>
      <c r="B1522" s="163" t="s">
        <v>917</v>
      </c>
      <c r="C1522" s="165">
        <v>2002</v>
      </c>
      <c r="D1522" s="165" t="s">
        <v>1085</v>
      </c>
      <c r="E1522" s="226">
        <v>144.38</v>
      </c>
      <c r="F1522" s="166" t="s">
        <v>1305</v>
      </c>
      <c r="G1522" s="165">
        <v>38</v>
      </c>
      <c r="H1522" s="267" t="s">
        <v>1090</v>
      </c>
    </row>
    <row r="1523" spans="1:8" ht="12.75">
      <c r="A1523" s="172" t="s">
        <v>865</v>
      </c>
      <c r="B1523" s="163" t="s">
        <v>918</v>
      </c>
      <c r="C1523" s="165">
        <v>2002</v>
      </c>
      <c r="D1523" s="165" t="s">
        <v>1085</v>
      </c>
      <c r="E1523" s="226">
        <v>148.75</v>
      </c>
      <c r="F1523" s="166" t="s">
        <v>1305</v>
      </c>
      <c r="G1523" s="165">
        <v>44</v>
      </c>
      <c r="H1523" s="266"/>
    </row>
    <row r="1524" spans="1:8" ht="12.75">
      <c r="A1524" s="172" t="s">
        <v>865</v>
      </c>
      <c r="B1524" s="163" t="s">
        <v>919</v>
      </c>
      <c r="C1524" s="165">
        <v>2002</v>
      </c>
      <c r="D1524" s="165" t="s">
        <v>1085</v>
      </c>
      <c r="E1524" s="226">
        <v>156.49</v>
      </c>
      <c r="F1524" s="166" t="s">
        <v>1305</v>
      </c>
      <c r="G1524" s="165">
        <v>21</v>
      </c>
      <c r="H1524" s="267" t="s">
        <v>1090</v>
      </c>
    </row>
    <row r="1525" spans="1:8" ht="12.75">
      <c r="A1525" s="172" t="s">
        <v>865</v>
      </c>
      <c r="B1525" s="163" t="s">
        <v>920</v>
      </c>
      <c r="C1525" s="165">
        <v>2001</v>
      </c>
      <c r="D1525" s="165" t="s">
        <v>1085</v>
      </c>
      <c r="E1525" s="226">
        <v>26638.5</v>
      </c>
      <c r="F1525" s="166" t="s">
        <v>1305</v>
      </c>
      <c r="G1525" s="165">
        <v>1</v>
      </c>
      <c r="H1525" s="266"/>
    </row>
    <row r="1526" spans="1:8" ht="12.75">
      <c r="A1526" s="172" t="s">
        <v>865</v>
      </c>
      <c r="B1526" s="163" t="s">
        <v>921</v>
      </c>
      <c r="C1526" s="165">
        <v>2001</v>
      </c>
      <c r="D1526" s="165" t="s">
        <v>1085</v>
      </c>
      <c r="E1526" s="226">
        <v>24521.88</v>
      </c>
      <c r="F1526" s="166" t="s">
        <v>1305</v>
      </c>
      <c r="G1526" s="165">
        <v>3</v>
      </c>
      <c r="H1526" s="267" t="s">
        <v>1090</v>
      </c>
    </row>
    <row r="1527" spans="1:8" ht="12.75">
      <c r="A1527" s="172" t="s">
        <v>865</v>
      </c>
      <c r="B1527" s="163" t="s">
        <v>922</v>
      </c>
      <c r="C1527" s="165">
        <v>1990</v>
      </c>
      <c r="D1527" s="165" t="s">
        <v>1085</v>
      </c>
      <c r="E1527" s="226">
        <v>2426.38</v>
      </c>
      <c r="F1527" s="166" t="s">
        <v>1305</v>
      </c>
      <c r="G1527" s="165">
        <v>1</v>
      </c>
      <c r="H1527" s="286"/>
    </row>
    <row r="1528" spans="1:8" ht="12.75">
      <c r="A1528" s="172" t="s">
        <v>865</v>
      </c>
      <c r="B1528" s="163" t="s">
        <v>923</v>
      </c>
      <c r="C1528" s="165">
        <v>1998</v>
      </c>
      <c r="D1528" s="165" t="s">
        <v>1085</v>
      </c>
      <c r="E1528" s="226">
        <v>3549.74</v>
      </c>
      <c r="F1528" s="166" t="s">
        <v>1305</v>
      </c>
      <c r="G1528" s="165">
        <v>5</v>
      </c>
      <c r="H1528" s="266"/>
    </row>
    <row r="1529" spans="1:8" ht="25.5">
      <c r="A1529" s="172" t="s">
        <v>865</v>
      </c>
      <c r="B1529" s="163" t="s">
        <v>924</v>
      </c>
      <c r="C1529" s="165">
        <v>2000</v>
      </c>
      <c r="D1529" s="165" t="s">
        <v>1085</v>
      </c>
      <c r="E1529" s="226">
        <v>801.16</v>
      </c>
      <c r="F1529" s="166" t="s">
        <v>1305</v>
      </c>
      <c r="G1529" s="165">
        <v>44</v>
      </c>
      <c r="H1529" s="285" t="s">
        <v>1090</v>
      </c>
    </row>
    <row r="1530" spans="1:8" ht="12.75">
      <c r="A1530" s="172" t="s">
        <v>865</v>
      </c>
      <c r="B1530" s="163" t="s">
        <v>925</v>
      </c>
      <c r="C1530" s="165">
        <v>1980</v>
      </c>
      <c r="D1530" s="165" t="s">
        <v>1085</v>
      </c>
      <c r="E1530" s="226">
        <v>179.64</v>
      </c>
      <c r="F1530" s="166" t="s">
        <v>1305</v>
      </c>
      <c r="G1530" s="165">
        <v>23</v>
      </c>
      <c r="H1530" s="285"/>
    </row>
    <row r="1531" spans="1:8" ht="12.75">
      <c r="A1531" s="172" t="s">
        <v>865</v>
      </c>
      <c r="B1531" s="163" t="s">
        <v>926</v>
      </c>
      <c r="C1531" s="165">
        <v>1995</v>
      </c>
      <c r="D1531" s="165" t="s">
        <v>1085</v>
      </c>
      <c r="E1531" s="226">
        <v>1185.9</v>
      </c>
      <c r="F1531" s="166" t="s">
        <v>1305</v>
      </c>
      <c r="G1531" s="165">
        <v>22</v>
      </c>
      <c r="H1531" s="285" t="s">
        <v>1090</v>
      </c>
    </row>
    <row r="1532" spans="1:8" ht="12.75">
      <c r="A1532" s="172" t="s">
        <v>865</v>
      </c>
      <c r="B1532" s="163" t="s">
        <v>927</v>
      </c>
      <c r="C1532" s="165">
        <v>1995</v>
      </c>
      <c r="D1532" s="165" t="s">
        <v>1085</v>
      </c>
      <c r="E1532" s="226">
        <v>481.25</v>
      </c>
      <c r="F1532" s="166" t="s">
        <v>317</v>
      </c>
      <c r="G1532" s="165">
        <v>6</v>
      </c>
      <c r="H1532" s="285"/>
    </row>
    <row r="1533" spans="1:8" ht="12.75">
      <c r="A1533" s="172" t="s">
        <v>865</v>
      </c>
      <c r="B1533" s="163" t="s">
        <v>928</v>
      </c>
      <c r="C1533" s="165">
        <v>1995</v>
      </c>
      <c r="D1533" s="165" t="s">
        <v>1085</v>
      </c>
      <c r="E1533" s="226">
        <v>882</v>
      </c>
      <c r="F1533" s="166" t="s">
        <v>1305</v>
      </c>
      <c r="G1533" s="165">
        <v>11</v>
      </c>
      <c r="H1533" s="285" t="s">
        <v>1090</v>
      </c>
    </row>
    <row r="1534" spans="1:8" ht="12.75">
      <c r="A1534" s="172" t="s">
        <v>865</v>
      </c>
      <c r="B1534" s="163" t="s">
        <v>929</v>
      </c>
      <c r="C1534" s="165">
        <v>1995</v>
      </c>
      <c r="D1534" s="165" t="s">
        <v>1085</v>
      </c>
      <c r="E1534" s="226">
        <v>1678.98</v>
      </c>
      <c r="F1534" s="166" t="s">
        <v>1305</v>
      </c>
      <c r="G1534" s="165">
        <v>22</v>
      </c>
      <c r="H1534" s="285"/>
    </row>
    <row r="1535" spans="1:8" ht="12.75">
      <c r="A1535" s="172" t="s">
        <v>865</v>
      </c>
      <c r="B1535" s="163" t="s">
        <v>930</v>
      </c>
      <c r="C1535" s="165">
        <v>1995</v>
      </c>
      <c r="D1535" s="165" t="s">
        <v>1085</v>
      </c>
      <c r="E1535" s="226">
        <v>1219.64</v>
      </c>
      <c r="F1535" s="166" t="s">
        <v>317</v>
      </c>
      <c r="G1535" s="165">
        <v>17</v>
      </c>
      <c r="H1535" s="285" t="s">
        <v>1090</v>
      </c>
    </row>
    <row r="1536" spans="1:8" ht="12.75">
      <c r="A1536" s="172" t="s">
        <v>865</v>
      </c>
      <c r="B1536" s="164" t="s">
        <v>931</v>
      </c>
      <c r="C1536" s="165">
        <v>1995</v>
      </c>
      <c r="D1536" s="165" t="s">
        <v>1085</v>
      </c>
      <c r="E1536" s="226">
        <v>157.5</v>
      </c>
      <c r="F1536" s="166" t="s">
        <v>1305</v>
      </c>
      <c r="G1536" s="167">
        <v>25</v>
      </c>
      <c r="H1536" s="285"/>
    </row>
    <row r="1537" spans="1:8" ht="12.75">
      <c r="A1537" s="172" t="s">
        <v>865</v>
      </c>
      <c r="B1537" s="164" t="s">
        <v>932</v>
      </c>
      <c r="C1537" s="165">
        <v>1995</v>
      </c>
      <c r="D1537" s="165" t="s">
        <v>1085</v>
      </c>
      <c r="E1537" s="226">
        <v>48.13</v>
      </c>
      <c r="F1537" s="166" t="s">
        <v>1305</v>
      </c>
      <c r="G1537" s="167">
        <v>23</v>
      </c>
      <c r="H1537" s="285" t="s">
        <v>1090</v>
      </c>
    </row>
    <row r="1538" spans="1:8" ht="12.75">
      <c r="A1538" s="172" t="s">
        <v>865</v>
      </c>
      <c r="B1538" s="164" t="s">
        <v>933</v>
      </c>
      <c r="C1538" s="165">
        <v>1995</v>
      </c>
      <c r="D1538" s="165" t="s">
        <v>1085</v>
      </c>
      <c r="E1538" s="226">
        <v>70</v>
      </c>
      <c r="F1538" s="166" t="s">
        <v>1305</v>
      </c>
      <c r="G1538" s="167">
        <v>15</v>
      </c>
      <c r="H1538" s="285"/>
    </row>
    <row r="1539" spans="1:8" ht="25.5">
      <c r="A1539" s="172" t="s">
        <v>865</v>
      </c>
      <c r="B1539" s="164" t="s">
        <v>934</v>
      </c>
      <c r="C1539" s="165">
        <v>1995</v>
      </c>
      <c r="D1539" s="165" t="s">
        <v>1085</v>
      </c>
      <c r="E1539" s="226">
        <v>585.57</v>
      </c>
      <c r="F1539" s="166" t="s">
        <v>1305</v>
      </c>
      <c r="G1539" s="167">
        <v>28</v>
      </c>
      <c r="H1539" s="285" t="s">
        <v>1090</v>
      </c>
    </row>
    <row r="1540" spans="1:8" ht="12.75">
      <c r="A1540" s="172" t="s">
        <v>865</v>
      </c>
      <c r="B1540" s="164" t="s">
        <v>935</v>
      </c>
      <c r="C1540" s="165">
        <v>1995</v>
      </c>
      <c r="D1540" s="165" t="s">
        <v>1085</v>
      </c>
      <c r="E1540" s="226">
        <v>36</v>
      </c>
      <c r="F1540" s="166" t="s">
        <v>1305</v>
      </c>
      <c r="G1540" s="167">
        <v>15</v>
      </c>
      <c r="H1540" s="285"/>
    </row>
    <row r="1541" spans="1:8" ht="12.75">
      <c r="A1541" s="172" t="s">
        <v>865</v>
      </c>
      <c r="B1541" s="164" t="s">
        <v>936</v>
      </c>
      <c r="C1541" s="165">
        <v>1995</v>
      </c>
      <c r="D1541" s="165" t="s">
        <v>1085</v>
      </c>
      <c r="E1541" s="226">
        <v>61.25</v>
      </c>
      <c r="F1541" s="166" t="s">
        <v>317</v>
      </c>
      <c r="G1541" s="167">
        <v>85</v>
      </c>
      <c r="H1541" s="285" t="s">
        <v>1090</v>
      </c>
    </row>
    <row r="1542" spans="1:8" ht="12.75">
      <c r="A1542" s="172" t="s">
        <v>865</v>
      </c>
      <c r="B1542" s="164" t="s">
        <v>937</v>
      </c>
      <c r="C1542" s="165">
        <v>1995</v>
      </c>
      <c r="D1542" s="165" t="s">
        <v>1085</v>
      </c>
      <c r="E1542" s="226">
        <v>61.25</v>
      </c>
      <c r="F1542" s="166" t="s">
        <v>317</v>
      </c>
      <c r="G1542" s="167">
        <v>5</v>
      </c>
      <c r="H1542" s="285"/>
    </row>
    <row r="1543" spans="1:8" ht="12.75">
      <c r="A1543" s="172" t="s">
        <v>865</v>
      </c>
      <c r="B1543" s="164" t="s">
        <v>938</v>
      </c>
      <c r="C1543" s="165">
        <v>1995</v>
      </c>
      <c r="D1543" s="165" t="s">
        <v>1085</v>
      </c>
      <c r="E1543" s="226">
        <v>28</v>
      </c>
      <c r="F1543" s="166" t="s">
        <v>1305</v>
      </c>
      <c r="G1543" s="167">
        <v>56</v>
      </c>
      <c r="H1543" s="285" t="s">
        <v>1090</v>
      </c>
    </row>
    <row r="1544" spans="1:8" ht="12.75">
      <c r="A1544" s="172" t="s">
        <v>865</v>
      </c>
      <c r="B1544" s="164" t="s">
        <v>939</v>
      </c>
      <c r="C1544" s="165">
        <v>1995</v>
      </c>
      <c r="D1544" s="165" t="s">
        <v>1085</v>
      </c>
      <c r="E1544" s="226">
        <v>28</v>
      </c>
      <c r="F1544" s="166" t="s">
        <v>1305</v>
      </c>
      <c r="G1544" s="167">
        <v>65</v>
      </c>
      <c r="H1544" s="285"/>
    </row>
    <row r="1545" spans="1:8" ht="12.75">
      <c r="A1545" s="172" t="s">
        <v>865</v>
      </c>
      <c r="B1545" s="164" t="s">
        <v>940</v>
      </c>
      <c r="C1545" s="165">
        <v>1987</v>
      </c>
      <c r="D1545" s="165" t="s">
        <v>1085</v>
      </c>
      <c r="E1545" s="226">
        <v>16</v>
      </c>
      <c r="F1545" s="166" t="s">
        <v>1305</v>
      </c>
      <c r="G1545" s="167">
        <v>26</v>
      </c>
      <c r="H1545" s="285" t="s">
        <v>1090</v>
      </c>
    </row>
    <row r="1546" spans="1:8" ht="12.75">
      <c r="A1546" s="172" t="s">
        <v>865</v>
      </c>
      <c r="B1546" s="164" t="s">
        <v>941</v>
      </c>
      <c r="C1546" s="165">
        <v>1987</v>
      </c>
      <c r="D1546" s="165" t="s">
        <v>1085</v>
      </c>
      <c r="E1546" s="226">
        <v>16</v>
      </c>
      <c r="F1546" s="166" t="s">
        <v>1305</v>
      </c>
      <c r="G1546" s="167">
        <v>40</v>
      </c>
      <c r="H1546" s="285"/>
    </row>
    <row r="1547" spans="1:8" ht="12.75">
      <c r="A1547" s="172" t="s">
        <v>865</v>
      </c>
      <c r="B1547" s="164" t="s">
        <v>942</v>
      </c>
      <c r="C1547" s="165">
        <v>1987</v>
      </c>
      <c r="D1547" s="165" t="s">
        <v>1085</v>
      </c>
      <c r="E1547" s="226">
        <v>16</v>
      </c>
      <c r="F1547" s="166" t="s">
        <v>1305</v>
      </c>
      <c r="G1547" s="167">
        <v>18</v>
      </c>
      <c r="H1547" s="285" t="s">
        <v>1090</v>
      </c>
    </row>
    <row r="1548" spans="1:8" ht="12.75">
      <c r="A1548" s="172" t="s">
        <v>865</v>
      </c>
      <c r="B1548" s="164" t="s">
        <v>943</v>
      </c>
      <c r="C1548" s="165">
        <v>1987</v>
      </c>
      <c r="D1548" s="165" t="s">
        <v>1085</v>
      </c>
      <c r="E1548" s="226">
        <v>16</v>
      </c>
      <c r="F1548" s="166" t="s">
        <v>1305</v>
      </c>
      <c r="G1548" s="167">
        <v>16</v>
      </c>
      <c r="H1548" s="285"/>
    </row>
    <row r="1549" spans="1:8" ht="12.75">
      <c r="A1549" s="172" t="s">
        <v>865</v>
      </c>
      <c r="B1549" s="164" t="s">
        <v>944</v>
      </c>
      <c r="C1549" s="165">
        <v>1987</v>
      </c>
      <c r="D1549" s="165" t="s">
        <v>1085</v>
      </c>
      <c r="E1549" s="226">
        <v>16</v>
      </c>
      <c r="F1549" s="166" t="s">
        <v>1305</v>
      </c>
      <c r="G1549" s="167">
        <v>15</v>
      </c>
      <c r="H1549" s="285" t="s">
        <v>1090</v>
      </c>
    </row>
    <row r="1550" spans="1:8" ht="12.75">
      <c r="A1550" s="172" t="s">
        <v>865</v>
      </c>
      <c r="B1550" s="164" t="s">
        <v>945</v>
      </c>
      <c r="C1550" s="165">
        <v>1987</v>
      </c>
      <c r="D1550" s="165" t="s">
        <v>1085</v>
      </c>
      <c r="E1550" s="226">
        <v>16</v>
      </c>
      <c r="F1550" s="166" t="s">
        <v>1305</v>
      </c>
      <c r="G1550" s="167">
        <v>4</v>
      </c>
      <c r="H1550" s="285"/>
    </row>
    <row r="1551" spans="1:8" ht="12.75">
      <c r="A1551" s="172" t="s">
        <v>865</v>
      </c>
      <c r="B1551" s="164" t="s">
        <v>946</v>
      </c>
      <c r="C1551" s="165">
        <v>1991</v>
      </c>
      <c r="D1551" s="165" t="s">
        <v>1085</v>
      </c>
      <c r="E1551" s="226">
        <v>16</v>
      </c>
      <c r="F1551" s="166" t="s">
        <v>1305</v>
      </c>
      <c r="G1551" s="167">
        <v>49</v>
      </c>
      <c r="H1551" s="285" t="s">
        <v>1090</v>
      </c>
    </row>
    <row r="1552" spans="1:8" ht="12.75">
      <c r="A1552" s="172" t="s">
        <v>865</v>
      </c>
      <c r="B1552" s="164" t="s">
        <v>947</v>
      </c>
      <c r="C1552" s="165">
        <v>1978</v>
      </c>
      <c r="D1552" s="165" t="s">
        <v>1085</v>
      </c>
      <c r="E1552" s="226">
        <v>16</v>
      </c>
      <c r="F1552" s="166" t="s">
        <v>1305</v>
      </c>
      <c r="G1552" s="167">
        <v>16</v>
      </c>
      <c r="H1552" s="285"/>
    </row>
    <row r="1553" spans="1:8" ht="12.75">
      <c r="A1553" s="172" t="s">
        <v>865</v>
      </c>
      <c r="B1553" s="164" t="s">
        <v>948</v>
      </c>
      <c r="C1553" s="165">
        <v>1990</v>
      </c>
      <c r="D1553" s="165" t="s">
        <v>1085</v>
      </c>
      <c r="E1553" s="226">
        <v>78.75</v>
      </c>
      <c r="F1553" s="166" t="s">
        <v>1305</v>
      </c>
      <c r="G1553" s="167">
        <v>35</v>
      </c>
      <c r="H1553" s="285" t="s">
        <v>1090</v>
      </c>
    </row>
    <row r="1554" spans="1:8" ht="12.75">
      <c r="A1554" s="172" t="s">
        <v>865</v>
      </c>
      <c r="B1554" s="164" t="s">
        <v>949</v>
      </c>
      <c r="C1554" s="165">
        <v>1990</v>
      </c>
      <c r="D1554" s="165" t="s">
        <v>1085</v>
      </c>
      <c r="E1554" s="226">
        <v>1230.47</v>
      </c>
      <c r="F1554" s="166" t="s">
        <v>1305</v>
      </c>
      <c r="G1554" s="167">
        <v>15</v>
      </c>
      <c r="H1554" s="285"/>
    </row>
    <row r="1555" spans="1:8" ht="12.75">
      <c r="A1555" s="172" t="s">
        <v>865</v>
      </c>
      <c r="B1555" s="164" t="s">
        <v>950</v>
      </c>
      <c r="C1555" s="165">
        <v>1990</v>
      </c>
      <c r="D1555" s="165" t="s">
        <v>1085</v>
      </c>
      <c r="E1555" s="226">
        <v>499.8</v>
      </c>
      <c r="F1555" s="166" t="s">
        <v>1305</v>
      </c>
      <c r="G1555" s="167">
        <v>24</v>
      </c>
      <c r="H1555" s="285" t="s">
        <v>1090</v>
      </c>
    </row>
    <row r="1556" spans="1:8" ht="12.75">
      <c r="A1556" s="172" t="s">
        <v>865</v>
      </c>
      <c r="B1556" s="164" t="s">
        <v>951</v>
      </c>
      <c r="C1556" s="165">
        <v>1990</v>
      </c>
      <c r="D1556" s="165" t="s">
        <v>1085</v>
      </c>
      <c r="E1556" s="226">
        <v>1130.5</v>
      </c>
      <c r="F1556" s="166" t="s">
        <v>1305</v>
      </c>
      <c r="G1556" s="167">
        <v>4</v>
      </c>
      <c r="H1556" s="285"/>
    </row>
    <row r="1557" spans="1:8" ht="12.75">
      <c r="A1557" s="172" t="s">
        <v>865</v>
      </c>
      <c r="B1557" s="164" t="s">
        <v>952</v>
      </c>
      <c r="C1557" s="165">
        <v>1995</v>
      </c>
      <c r="D1557" s="165" t="s">
        <v>1085</v>
      </c>
      <c r="E1557" s="226">
        <v>2003.49</v>
      </c>
      <c r="F1557" s="166" t="s">
        <v>1305</v>
      </c>
      <c r="G1557" s="167">
        <v>44</v>
      </c>
      <c r="H1557" s="285" t="s">
        <v>1090</v>
      </c>
    </row>
    <row r="1558" spans="1:8" ht="12.75">
      <c r="A1558" s="172" t="s">
        <v>865</v>
      </c>
      <c r="B1558" s="164" t="s">
        <v>953</v>
      </c>
      <c r="C1558" s="165">
        <v>1995</v>
      </c>
      <c r="D1558" s="165" t="s">
        <v>1085</v>
      </c>
      <c r="E1558" s="226">
        <v>1980.73</v>
      </c>
      <c r="F1558" s="166" t="s">
        <v>1305</v>
      </c>
      <c r="G1558" s="167">
        <v>50</v>
      </c>
      <c r="H1558" s="285"/>
    </row>
    <row r="1559" spans="1:8" ht="12.75">
      <c r="A1559" s="172" t="s">
        <v>865</v>
      </c>
      <c r="B1559" s="164" t="s">
        <v>954</v>
      </c>
      <c r="C1559" s="165">
        <v>1995</v>
      </c>
      <c r="D1559" s="165" t="s">
        <v>1085</v>
      </c>
      <c r="E1559" s="226">
        <v>1799.77</v>
      </c>
      <c r="F1559" s="166" t="s">
        <v>317</v>
      </c>
      <c r="G1559" s="167">
        <v>12</v>
      </c>
      <c r="H1559" s="285" t="s">
        <v>1090</v>
      </c>
    </row>
    <row r="1560" spans="1:8" ht="12.75">
      <c r="A1560" s="172" t="s">
        <v>865</v>
      </c>
      <c r="B1560" s="164" t="s">
        <v>955</v>
      </c>
      <c r="C1560" s="165">
        <v>1995</v>
      </c>
      <c r="D1560" s="165" t="s">
        <v>1085</v>
      </c>
      <c r="E1560" s="226">
        <v>1689.38</v>
      </c>
      <c r="F1560" s="166" t="s">
        <v>1305</v>
      </c>
      <c r="G1560" s="167">
        <v>50</v>
      </c>
      <c r="H1560" s="285"/>
    </row>
    <row r="1561" spans="1:8" ht="12.75">
      <c r="A1561" s="172" t="s">
        <v>865</v>
      </c>
      <c r="B1561" s="164" t="s">
        <v>956</v>
      </c>
      <c r="C1561" s="165">
        <v>1995</v>
      </c>
      <c r="D1561" s="165" t="s">
        <v>1085</v>
      </c>
      <c r="E1561" s="226">
        <v>54.86</v>
      </c>
      <c r="F1561" s="166" t="s">
        <v>1305</v>
      </c>
      <c r="G1561" s="167">
        <v>15</v>
      </c>
      <c r="H1561" s="285" t="s">
        <v>1090</v>
      </c>
    </row>
    <row r="1562" spans="1:8" ht="12.75">
      <c r="A1562" s="172" t="s">
        <v>865</v>
      </c>
      <c r="B1562" s="164" t="s">
        <v>957</v>
      </c>
      <c r="C1562" s="165">
        <v>1995</v>
      </c>
      <c r="D1562" s="165" t="s">
        <v>1085</v>
      </c>
      <c r="E1562" s="226">
        <v>54.86</v>
      </c>
      <c r="F1562" s="166" t="s">
        <v>1305</v>
      </c>
      <c r="G1562" s="167">
        <v>50</v>
      </c>
      <c r="H1562" s="285"/>
    </row>
    <row r="1563" spans="1:8" ht="12.75">
      <c r="A1563" s="172" t="s">
        <v>865</v>
      </c>
      <c r="B1563" s="164" t="s">
        <v>957</v>
      </c>
      <c r="C1563" s="165">
        <v>1995</v>
      </c>
      <c r="D1563" s="165" t="s">
        <v>1085</v>
      </c>
      <c r="E1563" s="226">
        <v>54.86</v>
      </c>
      <c r="F1563" s="166" t="s">
        <v>1305</v>
      </c>
      <c r="G1563" s="167">
        <v>50</v>
      </c>
      <c r="H1563" s="285" t="s">
        <v>1090</v>
      </c>
    </row>
    <row r="1564" spans="1:8" ht="12.75">
      <c r="A1564" s="172" t="s">
        <v>865</v>
      </c>
      <c r="B1564" s="164" t="s">
        <v>958</v>
      </c>
      <c r="C1564" s="165">
        <v>1995</v>
      </c>
      <c r="D1564" s="165" t="s">
        <v>1085</v>
      </c>
      <c r="E1564" s="226">
        <v>4337.87</v>
      </c>
      <c r="F1564" s="166" t="s">
        <v>1305</v>
      </c>
      <c r="G1564" s="167">
        <v>10</v>
      </c>
      <c r="H1564" s="285"/>
    </row>
    <row r="1565" spans="1:8" ht="12.75">
      <c r="A1565" s="172" t="s">
        <v>865</v>
      </c>
      <c r="B1565" s="164" t="s">
        <v>958</v>
      </c>
      <c r="C1565" s="165">
        <v>1995</v>
      </c>
      <c r="D1565" s="165" t="s">
        <v>1085</v>
      </c>
      <c r="E1565" s="226">
        <v>4285.5</v>
      </c>
      <c r="F1565" s="166" t="s">
        <v>1305</v>
      </c>
      <c r="G1565" s="167">
        <v>10</v>
      </c>
      <c r="H1565" s="285" t="s">
        <v>1090</v>
      </c>
    </row>
    <row r="1566" spans="1:8" ht="12.75">
      <c r="A1566" s="172" t="s">
        <v>865</v>
      </c>
      <c r="B1566" s="164" t="s">
        <v>959</v>
      </c>
      <c r="C1566" s="165">
        <v>1995</v>
      </c>
      <c r="D1566" s="165" t="s">
        <v>1085</v>
      </c>
      <c r="E1566" s="226">
        <v>1053.89</v>
      </c>
      <c r="F1566" s="166" t="s">
        <v>1305</v>
      </c>
      <c r="G1566" s="167">
        <v>100</v>
      </c>
      <c r="H1566" s="285"/>
    </row>
    <row r="1567" spans="1:8" ht="12.75">
      <c r="A1567" s="172" t="s">
        <v>865</v>
      </c>
      <c r="B1567" s="164" t="s">
        <v>959</v>
      </c>
      <c r="C1567" s="165">
        <v>1995</v>
      </c>
      <c r="D1567" s="165" t="s">
        <v>1085</v>
      </c>
      <c r="E1567" s="226">
        <v>1066</v>
      </c>
      <c r="F1567" s="166" t="s">
        <v>1305</v>
      </c>
      <c r="G1567" s="167">
        <v>77</v>
      </c>
      <c r="H1567" s="285" t="s">
        <v>1090</v>
      </c>
    </row>
    <row r="1568" spans="1:8" ht="12.75">
      <c r="A1568" s="172" t="s">
        <v>865</v>
      </c>
      <c r="B1568" s="164" t="s">
        <v>960</v>
      </c>
      <c r="C1568" s="165">
        <v>1995</v>
      </c>
      <c r="D1568" s="165" t="s">
        <v>1085</v>
      </c>
      <c r="E1568" s="226">
        <v>14.96</v>
      </c>
      <c r="F1568" s="166" t="s">
        <v>1305</v>
      </c>
      <c r="G1568" s="167">
        <v>100</v>
      </c>
      <c r="H1568" s="285"/>
    </row>
    <row r="1569" spans="1:8" ht="12.75">
      <c r="A1569" s="172" t="s">
        <v>865</v>
      </c>
      <c r="B1569" s="164" t="s">
        <v>960</v>
      </c>
      <c r="C1569" s="165">
        <v>1995</v>
      </c>
      <c r="D1569" s="165" t="s">
        <v>1085</v>
      </c>
      <c r="E1569" s="226">
        <v>14.96</v>
      </c>
      <c r="F1569" s="166" t="s">
        <v>1305</v>
      </c>
      <c r="G1569" s="167">
        <v>100</v>
      </c>
      <c r="H1569" s="285" t="s">
        <v>1090</v>
      </c>
    </row>
    <row r="1570" spans="1:8" ht="12.75">
      <c r="A1570" s="172" t="s">
        <v>865</v>
      </c>
      <c r="B1570" s="163" t="s">
        <v>961</v>
      </c>
      <c r="C1570" s="165">
        <v>1995</v>
      </c>
      <c r="D1570" s="165" t="s">
        <v>1085</v>
      </c>
      <c r="E1570" s="226">
        <v>140</v>
      </c>
      <c r="F1570" s="166" t="s">
        <v>1305</v>
      </c>
      <c r="G1570" s="165">
        <v>2</v>
      </c>
      <c r="H1570" s="285"/>
    </row>
    <row r="1571" spans="1:8" ht="12.75">
      <c r="A1571" s="172" t="s">
        <v>865</v>
      </c>
      <c r="B1571" s="163" t="s">
        <v>563</v>
      </c>
      <c r="C1571" s="165">
        <v>1995</v>
      </c>
      <c r="D1571" s="165" t="s">
        <v>1085</v>
      </c>
      <c r="E1571" s="226">
        <v>1389.77</v>
      </c>
      <c r="F1571" s="166" t="s">
        <v>1305</v>
      </c>
      <c r="G1571" s="165">
        <v>20</v>
      </c>
      <c r="H1571" s="285" t="s">
        <v>1090</v>
      </c>
    </row>
    <row r="1572" spans="1:8" ht="25.5">
      <c r="A1572" s="172" t="s">
        <v>865</v>
      </c>
      <c r="B1572" s="163" t="s">
        <v>962</v>
      </c>
      <c r="C1572" s="165">
        <v>1995</v>
      </c>
      <c r="D1572" s="165" t="s">
        <v>1085</v>
      </c>
      <c r="E1572" s="226">
        <v>196</v>
      </c>
      <c r="F1572" s="166" t="s">
        <v>1305</v>
      </c>
      <c r="G1572" s="165">
        <v>15</v>
      </c>
      <c r="H1572" s="285"/>
    </row>
    <row r="1573" spans="1:8" ht="12.75">
      <c r="A1573" s="172" t="s">
        <v>865</v>
      </c>
      <c r="B1573" s="164" t="s">
        <v>963</v>
      </c>
      <c r="C1573" s="165">
        <v>1995</v>
      </c>
      <c r="D1573" s="165" t="s">
        <v>1085</v>
      </c>
      <c r="E1573" s="226">
        <v>511.88</v>
      </c>
      <c r="F1573" s="166" t="s">
        <v>1305</v>
      </c>
      <c r="G1573" s="167">
        <v>2</v>
      </c>
      <c r="H1573" s="285" t="s">
        <v>1090</v>
      </c>
    </row>
    <row r="1574" spans="1:8" ht="12.75">
      <c r="A1574" s="172" t="s">
        <v>865</v>
      </c>
      <c r="B1574" s="164" t="s">
        <v>964</v>
      </c>
      <c r="C1574" s="165">
        <v>1995</v>
      </c>
      <c r="D1574" s="165" t="s">
        <v>1085</v>
      </c>
      <c r="E1574" s="226">
        <v>171.36</v>
      </c>
      <c r="F1574" s="166" t="s">
        <v>1305</v>
      </c>
      <c r="G1574" s="167">
        <v>52</v>
      </c>
      <c r="H1574" s="285"/>
    </row>
    <row r="1575" spans="1:8" ht="12.75">
      <c r="A1575" s="172" t="s">
        <v>865</v>
      </c>
      <c r="B1575" s="164" t="s">
        <v>964</v>
      </c>
      <c r="C1575" s="165">
        <v>1995</v>
      </c>
      <c r="D1575" s="165" t="s">
        <v>1085</v>
      </c>
      <c r="E1575" s="226">
        <v>160.65</v>
      </c>
      <c r="F1575" s="166" t="s">
        <v>1305</v>
      </c>
      <c r="G1575" s="167">
        <v>300</v>
      </c>
      <c r="H1575" s="285" t="s">
        <v>1090</v>
      </c>
    </row>
    <row r="1576" spans="1:8" ht="12.75">
      <c r="A1576" s="172" t="s">
        <v>865</v>
      </c>
      <c r="B1576" s="164" t="s">
        <v>964</v>
      </c>
      <c r="C1576" s="165">
        <v>1995</v>
      </c>
      <c r="D1576" s="165" t="s">
        <v>1085</v>
      </c>
      <c r="E1576" s="226">
        <v>170.47</v>
      </c>
      <c r="F1576" s="166" t="s">
        <v>1305</v>
      </c>
      <c r="G1576" s="167">
        <v>100</v>
      </c>
      <c r="H1576" s="285"/>
    </row>
    <row r="1577" spans="1:8" ht="12.75">
      <c r="A1577" s="172" t="s">
        <v>865</v>
      </c>
      <c r="B1577" s="164" t="s">
        <v>965</v>
      </c>
      <c r="C1577" s="165">
        <v>1995</v>
      </c>
      <c r="D1577" s="165" t="s">
        <v>1085</v>
      </c>
      <c r="E1577" s="226">
        <v>176.4</v>
      </c>
      <c r="F1577" s="166" t="s">
        <v>1305</v>
      </c>
      <c r="G1577" s="167">
        <v>268</v>
      </c>
      <c r="H1577" s="285" t="s">
        <v>1090</v>
      </c>
    </row>
    <row r="1578" spans="1:8" ht="12.75">
      <c r="A1578" s="172" t="s">
        <v>865</v>
      </c>
      <c r="B1578" s="164" t="s">
        <v>966</v>
      </c>
      <c r="C1578" s="165">
        <v>1995</v>
      </c>
      <c r="D1578" s="165" t="s">
        <v>1085</v>
      </c>
      <c r="E1578" s="226">
        <v>195.72</v>
      </c>
      <c r="F1578" s="166" t="s">
        <v>1305</v>
      </c>
      <c r="G1578" s="167">
        <v>65</v>
      </c>
      <c r="H1578" s="285"/>
    </row>
    <row r="1579" spans="1:8" ht="12.75">
      <c r="A1579" s="172" t="s">
        <v>865</v>
      </c>
      <c r="B1579" s="164" t="s">
        <v>966</v>
      </c>
      <c r="C1579" s="165">
        <v>1995</v>
      </c>
      <c r="D1579" s="165" t="s">
        <v>1085</v>
      </c>
      <c r="E1579" s="226">
        <v>190.48</v>
      </c>
      <c r="F1579" s="166" t="s">
        <v>1086</v>
      </c>
      <c r="G1579" s="167">
        <v>150</v>
      </c>
      <c r="H1579" s="285" t="s">
        <v>1090</v>
      </c>
    </row>
    <row r="1580" spans="1:8" ht="12.75">
      <c r="A1580" s="172" t="s">
        <v>865</v>
      </c>
      <c r="B1580" s="164" t="s">
        <v>966</v>
      </c>
      <c r="C1580" s="165">
        <v>1995</v>
      </c>
      <c r="D1580" s="165" t="s">
        <v>1085</v>
      </c>
      <c r="E1580" s="226">
        <v>351.04</v>
      </c>
      <c r="F1580" s="166" t="s">
        <v>1086</v>
      </c>
      <c r="G1580" s="167">
        <v>50</v>
      </c>
      <c r="H1580" s="285"/>
    </row>
    <row r="1581" spans="1:8" ht="12.75">
      <c r="A1581" s="172" t="s">
        <v>865</v>
      </c>
      <c r="B1581" s="164" t="s">
        <v>967</v>
      </c>
      <c r="C1581" s="165">
        <v>1995</v>
      </c>
      <c r="D1581" s="165" t="s">
        <v>1085</v>
      </c>
      <c r="E1581" s="226">
        <v>178.08</v>
      </c>
      <c r="F1581" s="166" t="s">
        <v>1086</v>
      </c>
      <c r="G1581" s="167">
        <v>68</v>
      </c>
      <c r="H1581" s="285" t="s">
        <v>1090</v>
      </c>
    </row>
    <row r="1582" spans="1:8" ht="12.75">
      <c r="A1582" s="172" t="s">
        <v>865</v>
      </c>
      <c r="B1582" s="164" t="s">
        <v>967</v>
      </c>
      <c r="C1582" s="165">
        <v>1995</v>
      </c>
      <c r="D1582" s="165" t="s">
        <v>1085</v>
      </c>
      <c r="E1582" s="226">
        <v>173.31</v>
      </c>
      <c r="F1582" s="166" t="s">
        <v>1305</v>
      </c>
      <c r="G1582" s="167">
        <v>150</v>
      </c>
      <c r="H1582" s="285"/>
    </row>
    <row r="1583" spans="1:8" ht="12.75">
      <c r="A1583" s="172" t="s">
        <v>865</v>
      </c>
      <c r="B1583" s="164" t="s">
        <v>967</v>
      </c>
      <c r="C1583" s="165">
        <v>1995</v>
      </c>
      <c r="D1583" s="165" t="s">
        <v>1085</v>
      </c>
      <c r="E1583" s="226">
        <v>178.08</v>
      </c>
      <c r="F1583" s="166" t="s">
        <v>1305</v>
      </c>
      <c r="G1583" s="167">
        <v>50</v>
      </c>
      <c r="H1583" s="285" t="s">
        <v>1090</v>
      </c>
    </row>
    <row r="1584" spans="1:8" ht="12.75">
      <c r="A1584" s="172" t="s">
        <v>865</v>
      </c>
      <c r="B1584" s="164" t="s">
        <v>968</v>
      </c>
      <c r="C1584" s="165">
        <v>1995</v>
      </c>
      <c r="D1584" s="165" t="s">
        <v>1085</v>
      </c>
      <c r="E1584" s="226">
        <v>169.68</v>
      </c>
      <c r="F1584" s="166" t="s">
        <v>1305</v>
      </c>
      <c r="G1584" s="167">
        <v>72</v>
      </c>
      <c r="H1584" s="285"/>
    </row>
    <row r="1585" spans="1:8" ht="12.75">
      <c r="A1585" s="172" t="s">
        <v>865</v>
      </c>
      <c r="B1585" s="164" t="s">
        <v>968</v>
      </c>
      <c r="C1585" s="165">
        <v>1995</v>
      </c>
      <c r="D1585" s="165" t="s">
        <v>1085</v>
      </c>
      <c r="E1585" s="226">
        <v>165.7</v>
      </c>
      <c r="F1585" s="166" t="s">
        <v>1305</v>
      </c>
      <c r="G1585" s="167">
        <v>150</v>
      </c>
      <c r="H1585" s="285" t="s">
        <v>1090</v>
      </c>
    </row>
    <row r="1586" spans="1:8" ht="12.75">
      <c r="A1586" s="172" t="s">
        <v>865</v>
      </c>
      <c r="B1586" s="164" t="s">
        <v>968</v>
      </c>
      <c r="C1586" s="165">
        <v>1995</v>
      </c>
      <c r="D1586" s="165" t="s">
        <v>1085</v>
      </c>
      <c r="E1586" s="226">
        <v>211.52</v>
      </c>
      <c r="F1586" s="166" t="s">
        <v>1305</v>
      </c>
      <c r="G1586" s="167">
        <v>50</v>
      </c>
      <c r="H1586" s="285"/>
    </row>
    <row r="1587" spans="1:8" ht="12.75">
      <c r="A1587" s="172" t="s">
        <v>865</v>
      </c>
      <c r="B1587" s="164" t="s">
        <v>969</v>
      </c>
      <c r="C1587" s="165">
        <v>1995</v>
      </c>
      <c r="D1587" s="165" t="s">
        <v>1085</v>
      </c>
      <c r="E1587" s="226">
        <v>140</v>
      </c>
      <c r="F1587" s="166" t="s">
        <v>1305</v>
      </c>
      <c r="G1587" s="167">
        <v>48</v>
      </c>
      <c r="H1587" s="285" t="s">
        <v>1090</v>
      </c>
    </row>
    <row r="1588" spans="1:8" ht="12.75">
      <c r="A1588" s="172" t="s">
        <v>865</v>
      </c>
      <c r="B1588" s="164" t="s">
        <v>970</v>
      </c>
      <c r="C1588" s="165">
        <v>1995</v>
      </c>
      <c r="D1588" s="165" t="s">
        <v>1085</v>
      </c>
      <c r="E1588" s="226">
        <v>1144.52</v>
      </c>
      <c r="F1588" s="166" t="s">
        <v>1305</v>
      </c>
      <c r="G1588" s="167">
        <v>25</v>
      </c>
      <c r="H1588" s="285"/>
    </row>
    <row r="1589" spans="1:8" ht="12.75">
      <c r="A1589" s="172" t="s">
        <v>865</v>
      </c>
      <c r="B1589" s="164" t="s">
        <v>971</v>
      </c>
      <c r="C1589" s="165">
        <v>1990</v>
      </c>
      <c r="D1589" s="165" t="s">
        <v>1085</v>
      </c>
      <c r="E1589" s="226">
        <v>4.4</v>
      </c>
      <c r="F1589" s="166" t="s">
        <v>1305</v>
      </c>
      <c r="G1589" s="167">
        <v>100</v>
      </c>
      <c r="H1589" s="285" t="s">
        <v>1090</v>
      </c>
    </row>
    <row r="1590" spans="1:8" ht="12.75">
      <c r="A1590" s="172" t="s">
        <v>865</v>
      </c>
      <c r="B1590" s="164" t="s">
        <v>972</v>
      </c>
      <c r="C1590" s="165">
        <v>1990</v>
      </c>
      <c r="D1590" s="165" t="s">
        <v>1085</v>
      </c>
      <c r="E1590" s="226">
        <v>22.08</v>
      </c>
      <c r="F1590" s="166" t="s">
        <v>1305</v>
      </c>
      <c r="G1590" s="167">
        <v>633</v>
      </c>
      <c r="H1590" s="285"/>
    </row>
    <row r="1591" spans="1:8" ht="12.75">
      <c r="A1591" s="172" t="s">
        <v>865</v>
      </c>
      <c r="B1591" s="164" t="s">
        <v>973</v>
      </c>
      <c r="C1591" s="165">
        <v>1990</v>
      </c>
      <c r="D1591" s="165" t="s">
        <v>1085</v>
      </c>
      <c r="E1591" s="226">
        <v>44.38</v>
      </c>
      <c r="F1591" s="166" t="s">
        <v>1305</v>
      </c>
      <c r="G1591" s="167">
        <v>227</v>
      </c>
      <c r="H1591" s="285" t="s">
        <v>1090</v>
      </c>
    </row>
    <row r="1592" spans="1:8" ht="25.5">
      <c r="A1592" s="172" t="s">
        <v>865</v>
      </c>
      <c r="B1592" s="164" t="s">
        <v>974</v>
      </c>
      <c r="C1592" s="165">
        <v>1990</v>
      </c>
      <c r="D1592" s="165" t="s">
        <v>1085</v>
      </c>
      <c r="E1592" s="226">
        <v>68.15</v>
      </c>
      <c r="F1592" s="166" t="s">
        <v>1305</v>
      </c>
      <c r="G1592" s="167">
        <v>28</v>
      </c>
      <c r="H1592" s="285"/>
    </row>
    <row r="1593" spans="1:8" ht="12.75">
      <c r="A1593" s="172" t="s">
        <v>865</v>
      </c>
      <c r="B1593" s="164" t="s">
        <v>975</v>
      </c>
      <c r="C1593" s="165">
        <v>1990</v>
      </c>
      <c r="D1593" s="165" t="s">
        <v>1085</v>
      </c>
      <c r="E1593" s="226">
        <v>1.44</v>
      </c>
      <c r="F1593" s="166" t="s">
        <v>1305</v>
      </c>
      <c r="G1593" s="167">
        <v>150</v>
      </c>
      <c r="H1593" s="285" t="s">
        <v>1090</v>
      </c>
    </row>
    <row r="1594" spans="1:8" ht="12.75">
      <c r="A1594" s="172" t="s">
        <v>865</v>
      </c>
      <c r="B1594" s="164" t="s">
        <v>976</v>
      </c>
      <c r="C1594" s="165">
        <v>1990</v>
      </c>
      <c r="D1594" s="165" t="s">
        <v>1085</v>
      </c>
      <c r="E1594" s="226">
        <v>224.66</v>
      </c>
      <c r="F1594" s="166" t="s">
        <v>1305</v>
      </c>
      <c r="G1594" s="167">
        <v>205</v>
      </c>
      <c r="H1594" s="285"/>
    </row>
    <row r="1595" spans="1:8" ht="12.75">
      <c r="A1595" s="172" t="s">
        <v>865</v>
      </c>
      <c r="B1595" s="164" t="s">
        <v>977</v>
      </c>
      <c r="C1595" s="165">
        <v>1990</v>
      </c>
      <c r="D1595" s="165" t="s">
        <v>1085</v>
      </c>
      <c r="E1595" s="226">
        <v>1411.2</v>
      </c>
      <c r="F1595" s="166" t="s">
        <v>1305</v>
      </c>
      <c r="G1595" s="167">
        <v>7</v>
      </c>
      <c r="H1595" s="285" t="s">
        <v>1090</v>
      </c>
    </row>
    <row r="1596" spans="1:8" ht="12.75">
      <c r="A1596" s="172" t="s">
        <v>865</v>
      </c>
      <c r="B1596" s="164" t="s">
        <v>978</v>
      </c>
      <c r="C1596" s="165">
        <v>1990</v>
      </c>
      <c r="D1596" s="165" t="s">
        <v>1085</v>
      </c>
      <c r="E1596" s="226">
        <v>4976.25</v>
      </c>
      <c r="F1596" s="166" t="s">
        <v>1305</v>
      </c>
      <c r="G1596" s="167">
        <v>9</v>
      </c>
      <c r="H1596" s="285"/>
    </row>
    <row r="1597" spans="1:8" ht="12.75">
      <c r="A1597" s="172" t="s">
        <v>865</v>
      </c>
      <c r="B1597" s="164" t="s">
        <v>979</v>
      </c>
      <c r="C1597" s="165">
        <v>1990</v>
      </c>
      <c r="D1597" s="165" t="s">
        <v>1085</v>
      </c>
      <c r="E1597" s="226">
        <v>5462.41</v>
      </c>
      <c r="F1597" s="166" t="s">
        <v>1305</v>
      </c>
      <c r="G1597" s="167">
        <v>1</v>
      </c>
      <c r="H1597" s="285" t="s">
        <v>1090</v>
      </c>
    </row>
    <row r="1598" spans="1:8" ht="12.75">
      <c r="A1598" s="172" t="s">
        <v>865</v>
      </c>
      <c r="B1598" s="164" t="s">
        <v>980</v>
      </c>
      <c r="C1598" s="165">
        <v>1990</v>
      </c>
      <c r="D1598" s="165" t="s">
        <v>1085</v>
      </c>
      <c r="E1598" s="226">
        <v>147.93</v>
      </c>
      <c r="F1598" s="166" t="s">
        <v>1305</v>
      </c>
      <c r="G1598" s="167">
        <v>31</v>
      </c>
      <c r="H1598" s="285"/>
    </row>
    <row r="1599" spans="1:8" ht="12.75">
      <c r="A1599" s="172" t="s">
        <v>865</v>
      </c>
      <c r="B1599" s="164" t="s">
        <v>981</v>
      </c>
      <c r="C1599" s="165">
        <v>2001</v>
      </c>
      <c r="D1599" s="165" t="s">
        <v>1085</v>
      </c>
      <c r="E1599" s="226">
        <v>52</v>
      </c>
      <c r="F1599" s="166" t="s">
        <v>1305</v>
      </c>
      <c r="G1599" s="167">
        <v>130</v>
      </c>
      <c r="H1599" s="285" t="s">
        <v>1090</v>
      </c>
    </row>
    <row r="1600" spans="1:8" ht="12.75">
      <c r="A1600" s="172" t="s">
        <v>865</v>
      </c>
      <c r="B1600" s="164" t="s">
        <v>982</v>
      </c>
      <c r="C1600" s="165">
        <v>2004</v>
      </c>
      <c r="D1600" s="165" t="s">
        <v>1085</v>
      </c>
      <c r="E1600" s="226">
        <v>204.44</v>
      </c>
      <c r="F1600" s="166" t="s">
        <v>1305</v>
      </c>
      <c r="G1600" s="167">
        <v>9</v>
      </c>
      <c r="H1600" s="285"/>
    </row>
    <row r="1601" spans="1:8" ht="12.75">
      <c r="A1601" s="172" t="s">
        <v>865</v>
      </c>
      <c r="B1601" s="164" t="s">
        <v>983</v>
      </c>
      <c r="C1601" s="165">
        <v>1990</v>
      </c>
      <c r="D1601" s="165" t="s">
        <v>1085</v>
      </c>
      <c r="E1601" s="226">
        <v>170.36</v>
      </c>
      <c r="F1601" s="166" t="s">
        <v>1305</v>
      </c>
      <c r="G1601" s="167">
        <v>20</v>
      </c>
      <c r="H1601" s="285" t="s">
        <v>1090</v>
      </c>
    </row>
    <row r="1602" spans="1:8" ht="12.75">
      <c r="A1602" s="172" t="s">
        <v>865</v>
      </c>
      <c r="B1602" s="164" t="s">
        <v>984</v>
      </c>
      <c r="C1602" s="165">
        <v>1990</v>
      </c>
      <c r="D1602" s="165" t="s">
        <v>1085</v>
      </c>
      <c r="E1602" s="226">
        <v>170.36</v>
      </c>
      <c r="F1602" s="166" t="s">
        <v>1305</v>
      </c>
      <c r="G1602" s="167">
        <v>4</v>
      </c>
      <c r="H1602" s="285"/>
    </row>
    <row r="1603" spans="1:8" ht="12.75">
      <c r="A1603" s="172" t="s">
        <v>865</v>
      </c>
      <c r="B1603" s="164" t="s">
        <v>985</v>
      </c>
      <c r="C1603" s="165">
        <v>1990</v>
      </c>
      <c r="D1603" s="165" t="s">
        <v>1085</v>
      </c>
      <c r="E1603" s="226">
        <v>249.87</v>
      </c>
      <c r="F1603" s="166" t="s">
        <v>1305</v>
      </c>
      <c r="G1603" s="167">
        <v>4</v>
      </c>
      <c r="H1603" s="285" t="s">
        <v>1090</v>
      </c>
    </row>
    <row r="1604" spans="1:8" ht="25.5">
      <c r="A1604" s="172" t="s">
        <v>865</v>
      </c>
      <c r="B1604" s="164" t="s">
        <v>986</v>
      </c>
      <c r="C1604" s="165">
        <v>1990</v>
      </c>
      <c r="D1604" s="165" t="s">
        <v>1085</v>
      </c>
      <c r="E1604" s="226">
        <v>481.25</v>
      </c>
      <c r="F1604" s="166" t="s">
        <v>1305</v>
      </c>
      <c r="G1604" s="167">
        <v>17</v>
      </c>
      <c r="H1604" s="285"/>
    </row>
    <row r="1605" spans="1:8" ht="25.5">
      <c r="A1605" s="172" t="s">
        <v>865</v>
      </c>
      <c r="B1605" s="164" t="s">
        <v>987</v>
      </c>
      <c r="C1605" s="165">
        <v>1990</v>
      </c>
      <c r="D1605" s="165" t="s">
        <v>1085</v>
      </c>
      <c r="E1605" s="226">
        <v>835.63</v>
      </c>
      <c r="F1605" s="166" t="s">
        <v>1305</v>
      </c>
      <c r="G1605" s="167">
        <v>21</v>
      </c>
      <c r="H1605" s="285" t="s">
        <v>1090</v>
      </c>
    </row>
    <row r="1606" spans="1:8" ht="25.5">
      <c r="A1606" s="172" t="s">
        <v>865</v>
      </c>
      <c r="B1606" s="164" t="s">
        <v>987</v>
      </c>
      <c r="C1606" s="165">
        <v>1990</v>
      </c>
      <c r="D1606" s="165" t="s">
        <v>1085</v>
      </c>
      <c r="E1606" s="226">
        <v>875</v>
      </c>
      <c r="F1606" s="166" t="s">
        <v>1305</v>
      </c>
      <c r="G1606" s="167">
        <v>6</v>
      </c>
      <c r="H1606" s="285"/>
    </row>
    <row r="1607" spans="1:8" ht="12.75">
      <c r="A1607" s="172" t="s">
        <v>865</v>
      </c>
      <c r="B1607" s="164" t="s">
        <v>988</v>
      </c>
      <c r="C1607" s="165">
        <v>1990</v>
      </c>
      <c r="D1607" s="165" t="s">
        <v>1085</v>
      </c>
      <c r="E1607" s="226">
        <v>11741.47</v>
      </c>
      <c r="F1607" s="166" t="s">
        <v>1305</v>
      </c>
      <c r="G1607" s="167">
        <v>1</v>
      </c>
      <c r="H1607" s="285" t="s">
        <v>1090</v>
      </c>
    </row>
    <row r="1608" spans="1:8" ht="12.75">
      <c r="A1608" s="172" t="s">
        <v>865</v>
      </c>
      <c r="B1608" s="164" t="s">
        <v>989</v>
      </c>
      <c r="C1608" s="165">
        <v>2004</v>
      </c>
      <c r="D1608" s="165" t="s">
        <v>1085</v>
      </c>
      <c r="E1608" s="226">
        <v>12</v>
      </c>
      <c r="F1608" s="166" t="s">
        <v>1305</v>
      </c>
      <c r="G1608" s="167">
        <v>17</v>
      </c>
      <c r="H1608" s="285"/>
    </row>
    <row r="1609" spans="1:8" ht="12.75">
      <c r="A1609" s="172" t="s">
        <v>865</v>
      </c>
      <c r="B1609" s="164" t="s">
        <v>990</v>
      </c>
      <c r="C1609" s="165">
        <v>2004</v>
      </c>
      <c r="D1609" s="165" t="s">
        <v>1085</v>
      </c>
      <c r="E1609" s="226">
        <v>12</v>
      </c>
      <c r="F1609" s="166" t="s">
        <v>1305</v>
      </c>
      <c r="G1609" s="167">
        <v>29</v>
      </c>
      <c r="H1609" s="285" t="s">
        <v>1090</v>
      </c>
    </row>
    <row r="1610" spans="1:8" ht="12.75">
      <c r="A1610" s="172" t="s">
        <v>865</v>
      </c>
      <c r="B1610" s="164" t="s">
        <v>991</v>
      </c>
      <c r="C1610" s="165">
        <v>2004</v>
      </c>
      <c r="D1610" s="165" t="s">
        <v>1085</v>
      </c>
      <c r="E1610" s="226">
        <v>39.38</v>
      </c>
      <c r="F1610" s="166" t="s">
        <v>1305</v>
      </c>
      <c r="G1610" s="167">
        <v>30</v>
      </c>
      <c r="H1610" s="285"/>
    </row>
    <row r="1611" spans="1:8" ht="12.75">
      <c r="A1611" s="172" t="s">
        <v>865</v>
      </c>
      <c r="B1611" s="164" t="s">
        <v>992</v>
      </c>
      <c r="C1611" s="165">
        <v>2004</v>
      </c>
      <c r="D1611" s="165" t="s">
        <v>1085</v>
      </c>
      <c r="E1611" s="226">
        <v>17.04</v>
      </c>
      <c r="F1611" s="166" t="s">
        <v>1305</v>
      </c>
      <c r="G1611" s="167">
        <v>10</v>
      </c>
      <c r="H1611" s="285" t="s">
        <v>1090</v>
      </c>
    </row>
    <row r="1612" spans="1:8" ht="12.75">
      <c r="A1612" s="172" t="s">
        <v>865</v>
      </c>
      <c r="B1612" s="164" t="s">
        <v>993</v>
      </c>
      <c r="C1612" s="165">
        <v>2004</v>
      </c>
      <c r="D1612" s="165" t="s">
        <v>1085</v>
      </c>
      <c r="E1612" s="226">
        <v>38.61</v>
      </c>
      <c r="F1612" s="166" t="s">
        <v>1305</v>
      </c>
      <c r="G1612" s="167">
        <v>25</v>
      </c>
      <c r="H1612" s="285"/>
    </row>
    <row r="1613" spans="1:8" ht="25.5">
      <c r="A1613" s="172" t="s">
        <v>865</v>
      </c>
      <c r="B1613" s="164" t="s">
        <v>994</v>
      </c>
      <c r="C1613" s="165">
        <v>2004</v>
      </c>
      <c r="D1613" s="165" t="s">
        <v>1085</v>
      </c>
      <c r="E1613" s="226">
        <v>22.72</v>
      </c>
      <c r="F1613" s="166" t="s">
        <v>1305</v>
      </c>
      <c r="G1613" s="167">
        <v>71</v>
      </c>
      <c r="H1613" s="285" t="s">
        <v>1090</v>
      </c>
    </row>
    <row r="1614" spans="1:8" ht="25.5">
      <c r="A1614" s="172" t="s">
        <v>865</v>
      </c>
      <c r="B1614" s="164" t="s">
        <v>995</v>
      </c>
      <c r="C1614" s="165">
        <v>2004</v>
      </c>
      <c r="D1614" s="165" t="s">
        <v>1085</v>
      </c>
      <c r="E1614" s="226">
        <v>22.72</v>
      </c>
      <c r="F1614" s="166" t="s">
        <v>1305</v>
      </c>
      <c r="G1614" s="167">
        <v>55</v>
      </c>
      <c r="H1614" s="285"/>
    </row>
    <row r="1615" spans="1:8" ht="25.5">
      <c r="A1615" s="172" t="s">
        <v>865</v>
      </c>
      <c r="B1615" s="164" t="s">
        <v>0</v>
      </c>
      <c r="C1615" s="165">
        <v>2004</v>
      </c>
      <c r="D1615" s="165" t="s">
        <v>1085</v>
      </c>
      <c r="E1615" s="226">
        <v>22.72</v>
      </c>
      <c r="F1615" s="166" t="s">
        <v>1305</v>
      </c>
      <c r="G1615" s="167">
        <v>60</v>
      </c>
      <c r="H1615" s="285" t="s">
        <v>1090</v>
      </c>
    </row>
    <row r="1616" spans="1:8" ht="12.75">
      <c r="A1616" s="172" t="s">
        <v>865</v>
      </c>
      <c r="B1616" s="164" t="s">
        <v>1</v>
      </c>
      <c r="C1616" s="165">
        <v>2004</v>
      </c>
      <c r="D1616" s="165" t="s">
        <v>1085</v>
      </c>
      <c r="E1616" s="226">
        <v>489.16</v>
      </c>
      <c r="F1616" s="166" t="s">
        <v>1305</v>
      </c>
      <c r="G1616" s="167">
        <v>23</v>
      </c>
      <c r="H1616" s="285"/>
    </row>
    <row r="1617" spans="1:8" ht="12.75">
      <c r="A1617" s="172" t="s">
        <v>865</v>
      </c>
      <c r="B1617" s="164" t="s">
        <v>2</v>
      </c>
      <c r="C1617" s="165">
        <v>2004</v>
      </c>
      <c r="D1617" s="165" t="s">
        <v>1085</v>
      </c>
      <c r="E1617" s="226">
        <v>201.25</v>
      </c>
      <c r="F1617" s="166" t="s">
        <v>1305</v>
      </c>
      <c r="G1617" s="167">
        <v>14</v>
      </c>
      <c r="H1617" s="285" t="s">
        <v>1090</v>
      </c>
    </row>
    <row r="1618" spans="1:8" ht="12.75">
      <c r="A1618" s="172" t="s">
        <v>865</v>
      </c>
      <c r="B1618" s="164" t="s">
        <v>3</v>
      </c>
      <c r="C1618" s="165">
        <v>2004</v>
      </c>
      <c r="D1618" s="165" t="s">
        <v>1085</v>
      </c>
      <c r="E1618" s="226">
        <v>489.16</v>
      </c>
      <c r="F1618" s="166" t="s">
        <v>1305</v>
      </c>
      <c r="G1618" s="167">
        <v>22</v>
      </c>
      <c r="H1618" s="285"/>
    </row>
    <row r="1619" spans="1:8" ht="12.75">
      <c r="A1619" s="172" t="s">
        <v>865</v>
      </c>
      <c r="B1619" s="164" t="s">
        <v>4</v>
      </c>
      <c r="C1619" s="165">
        <v>2004</v>
      </c>
      <c r="D1619" s="165" t="s">
        <v>1085</v>
      </c>
      <c r="E1619" s="226">
        <v>851.81</v>
      </c>
      <c r="F1619" s="166" t="s">
        <v>1305</v>
      </c>
      <c r="G1619" s="167">
        <v>3</v>
      </c>
      <c r="H1619" s="285" t="s">
        <v>1090</v>
      </c>
    </row>
    <row r="1620" spans="1:8" ht="12.75">
      <c r="A1620" s="172" t="s">
        <v>865</v>
      </c>
      <c r="B1620" s="164" t="s">
        <v>5</v>
      </c>
      <c r="C1620" s="165">
        <v>2004</v>
      </c>
      <c r="D1620" s="165" t="s">
        <v>1085</v>
      </c>
      <c r="E1620" s="226">
        <v>851.81</v>
      </c>
      <c r="F1620" s="166" t="s">
        <v>1305</v>
      </c>
      <c r="G1620" s="167">
        <v>1</v>
      </c>
      <c r="H1620" s="285"/>
    </row>
    <row r="1621" spans="1:8" ht="12.75">
      <c r="A1621" s="172" t="s">
        <v>865</v>
      </c>
      <c r="B1621" s="164" t="s">
        <v>6</v>
      </c>
      <c r="C1621" s="165">
        <v>2004</v>
      </c>
      <c r="D1621" s="165" t="s">
        <v>1085</v>
      </c>
      <c r="E1621" s="226">
        <v>204.44</v>
      </c>
      <c r="F1621" s="166" t="s">
        <v>1305</v>
      </c>
      <c r="G1621" s="167">
        <v>4</v>
      </c>
      <c r="H1621" s="285" t="s">
        <v>1090</v>
      </c>
    </row>
    <row r="1622" spans="1:8" ht="12.75">
      <c r="A1622" s="172" t="s">
        <v>865</v>
      </c>
      <c r="B1622" s="164" t="s">
        <v>7</v>
      </c>
      <c r="C1622" s="165">
        <v>1990</v>
      </c>
      <c r="D1622" s="165" t="s">
        <v>1085</v>
      </c>
      <c r="E1622" s="226">
        <v>162.62</v>
      </c>
      <c r="F1622" s="166" t="s">
        <v>1305</v>
      </c>
      <c r="G1622" s="167">
        <v>5</v>
      </c>
      <c r="H1622" s="285"/>
    </row>
    <row r="1623" spans="1:8" ht="25.5">
      <c r="A1623" s="172" t="s">
        <v>865</v>
      </c>
      <c r="B1623" s="164" t="s">
        <v>8</v>
      </c>
      <c r="C1623" s="165">
        <v>1990</v>
      </c>
      <c r="D1623" s="165" t="s">
        <v>1085</v>
      </c>
      <c r="E1623" s="226">
        <v>2296.88</v>
      </c>
      <c r="F1623" s="166" t="s">
        <v>1305</v>
      </c>
      <c r="G1623" s="167">
        <v>8</v>
      </c>
      <c r="H1623" s="285" t="s">
        <v>1090</v>
      </c>
    </row>
    <row r="1624" spans="1:8" ht="25.5">
      <c r="A1624" s="172" t="s">
        <v>865</v>
      </c>
      <c r="B1624" s="164" t="s">
        <v>9</v>
      </c>
      <c r="C1624" s="165">
        <v>1990</v>
      </c>
      <c r="D1624" s="165" t="s">
        <v>1085</v>
      </c>
      <c r="E1624" s="226">
        <v>962.67</v>
      </c>
      <c r="F1624" s="166" t="s">
        <v>1305</v>
      </c>
      <c r="G1624" s="167">
        <v>27</v>
      </c>
      <c r="H1624" s="285"/>
    </row>
    <row r="1625" spans="1:8" ht="12.75">
      <c r="A1625" s="172" t="s">
        <v>865</v>
      </c>
      <c r="B1625" s="164" t="s">
        <v>10</v>
      </c>
      <c r="C1625" s="165">
        <v>1990</v>
      </c>
      <c r="D1625" s="165" t="s">
        <v>1085</v>
      </c>
      <c r="E1625" s="226">
        <v>54.32</v>
      </c>
      <c r="F1625" s="166" t="s">
        <v>1305</v>
      </c>
      <c r="G1625" s="167">
        <v>251</v>
      </c>
      <c r="H1625" s="285" t="s">
        <v>1090</v>
      </c>
    </row>
    <row r="1626" spans="1:8" ht="12.75">
      <c r="A1626" s="172" t="s">
        <v>865</v>
      </c>
      <c r="B1626" s="164" t="s">
        <v>11</v>
      </c>
      <c r="C1626" s="165">
        <v>1990</v>
      </c>
      <c r="D1626" s="165" t="s">
        <v>1085</v>
      </c>
      <c r="E1626" s="226">
        <v>56.88</v>
      </c>
      <c r="F1626" s="166" t="s">
        <v>1305</v>
      </c>
      <c r="G1626" s="167">
        <v>100</v>
      </c>
      <c r="H1626" s="285"/>
    </row>
    <row r="1627" spans="1:8" ht="12.75">
      <c r="A1627" s="172" t="s">
        <v>865</v>
      </c>
      <c r="B1627" s="164" t="s">
        <v>12</v>
      </c>
      <c r="C1627" s="165">
        <v>1980</v>
      </c>
      <c r="D1627" s="165" t="s">
        <v>1085</v>
      </c>
      <c r="E1627" s="226">
        <v>8986.38</v>
      </c>
      <c r="F1627" s="166" t="s">
        <v>1305</v>
      </c>
      <c r="G1627" s="167">
        <v>31</v>
      </c>
      <c r="H1627" s="285" t="s">
        <v>1090</v>
      </c>
    </row>
    <row r="1628" spans="1:8" ht="12.75">
      <c r="A1628" s="172" t="s">
        <v>865</v>
      </c>
      <c r="B1628" s="164" t="s">
        <v>13</v>
      </c>
      <c r="C1628" s="165">
        <v>1980</v>
      </c>
      <c r="D1628" s="165" t="s">
        <v>1085</v>
      </c>
      <c r="E1628" s="226">
        <v>2383.89</v>
      </c>
      <c r="F1628" s="166" t="s">
        <v>1305</v>
      </c>
      <c r="G1628" s="167">
        <v>6</v>
      </c>
      <c r="H1628" s="285"/>
    </row>
    <row r="1629" spans="1:8" ht="12.75">
      <c r="A1629" s="172" t="s">
        <v>865</v>
      </c>
      <c r="B1629" s="164" t="s">
        <v>14</v>
      </c>
      <c r="C1629" s="165">
        <v>1980</v>
      </c>
      <c r="D1629" s="165" t="s">
        <v>1085</v>
      </c>
      <c r="E1629" s="226">
        <v>2196.67</v>
      </c>
      <c r="F1629" s="166" t="s">
        <v>1305</v>
      </c>
      <c r="G1629" s="167">
        <v>40</v>
      </c>
      <c r="H1629" s="285" t="s">
        <v>1090</v>
      </c>
    </row>
    <row r="1630" spans="1:8" ht="12.75">
      <c r="A1630" s="172" t="s">
        <v>865</v>
      </c>
      <c r="B1630" s="164" t="s">
        <v>15</v>
      </c>
      <c r="C1630" s="165">
        <v>1980</v>
      </c>
      <c r="D1630" s="165" t="s">
        <v>1085</v>
      </c>
      <c r="E1630" s="226">
        <v>1614.3</v>
      </c>
      <c r="F1630" s="166" t="s">
        <v>1305</v>
      </c>
      <c r="G1630" s="167">
        <v>24</v>
      </c>
      <c r="H1630" s="285"/>
    </row>
    <row r="1631" spans="1:8" ht="12.75">
      <c r="A1631" s="172" t="s">
        <v>865</v>
      </c>
      <c r="B1631" s="164" t="s">
        <v>16</v>
      </c>
      <c r="C1631" s="165">
        <v>1980</v>
      </c>
      <c r="D1631" s="165" t="s">
        <v>1085</v>
      </c>
      <c r="E1631" s="226">
        <v>277.36</v>
      </c>
      <c r="F1631" s="166" t="s">
        <v>1305</v>
      </c>
      <c r="G1631" s="167">
        <v>78</v>
      </c>
      <c r="H1631" s="285" t="s">
        <v>1090</v>
      </c>
    </row>
    <row r="1632" spans="1:8" ht="12.75">
      <c r="A1632" s="172" t="s">
        <v>865</v>
      </c>
      <c r="B1632" s="164" t="s">
        <v>17</v>
      </c>
      <c r="C1632" s="165">
        <v>1980</v>
      </c>
      <c r="D1632" s="165" t="s">
        <v>1085</v>
      </c>
      <c r="E1632" s="226">
        <v>142.01</v>
      </c>
      <c r="F1632" s="166" t="s">
        <v>1305</v>
      </c>
      <c r="G1632" s="167">
        <v>64</v>
      </c>
      <c r="H1632" s="285"/>
    </row>
    <row r="1633" spans="1:8" ht="12.75">
      <c r="A1633" s="172" t="s">
        <v>865</v>
      </c>
      <c r="B1633" s="164" t="s">
        <v>18</v>
      </c>
      <c r="C1633" s="165">
        <v>1980</v>
      </c>
      <c r="D1633" s="165" t="s">
        <v>1085</v>
      </c>
      <c r="E1633" s="226">
        <v>138.6</v>
      </c>
      <c r="F1633" s="166" t="s">
        <v>1305</v>
      </c>
      <c r="G1633" s="167">
        <v>90</v>
      </c>
      <c r="H1633" s="285" t="s">
        <v>1090</v>
      </c>
    </row>
    <row r="1634" spans="1:8" ht="12.75">
      <c r="A1634" s="172" t="s">
        <v>865</v>
      </c>
      <c r="B1634" s="164" t="s">
        <v>19</v>
      </c>
      <c r="C1634" s="165">
        <v>1980</v>
      </c>
      <c r="D1634" s="165" t="s">
        <v>1085</v>
      </c>
      <c r="E1634" s="226">
        <v>441.46</v>
      </c>
      <c r="F1634" s="166" t="s">
        <v>1305</v>
      </c>
      <c r="G1634" s="167">
        <v>41</v>
      </c>
      <c r="H1634" s="285"/>
    </row>
    <row r="1635" spans="1:8" ht="12.75">
      <c r="A1635" s="172" t="s">
        <v>865</v>
      </c>
      <c r="B1635" s="164" t="s">
        <v>20</v>
      </c>
      <c r="C1635" s="165">
        <v>1980</v>
      </c>
      <c r="D1635" s="165" t="s">
        <v>1085</v>
      </c>
      <c r="E1635" s="226">
        <v>3159.65</v>
      </c>
      <c r="F1635" s="166" t="s">
        <v>1305</v>
      </c>
      <c r="G1635" s="167">
        <v>22</v>
      </c>
      <c r="H1635" s="285" t="s">
        <v>1090</v>
      </c>
    </row>
    <row r="1636" spans="1:8" ht="25.5">
      <c r="A1636" s="172" t="s">
        <v>865</v>
      </c>
      <c r="B1636" s="164" t="s">
        <v>21</v>
      </c>
      <c r="C1636" s="165">
        <v>1980</v>
      </c>
      <c r="D1636" s="165" t="s">
        <v>1085</v>
      </c>
      <c r="E1636" s="226">
        <v>5693.78</v>
      </c>
      <c r="F1636" s="166" t="s">
        <v>1305</v>
      </c>
      <c r="G1636" s="167">
        <v>32</v>
      </c>
      <c r="H1636" s="285"/>
    </row>
    <row r="1637" spans="1:8" ht="12.75">
      <c r="A1637" s="172" t="s">
        <v>865</v>
      </c>
      <c r="B1637" s="164" t="s">
        <v>22</v>
      </c>
      <c r="C1637" s="165">
        <v>1980</v>
      </c>
      <c r="D1637" s="165" t="s">
        <v>1085</v>
      </c>
      <c r="E1637" s="226">
        <v>665.37</v>
      </c>
      <c r="F1637" s="166" t="s">
        <v>1305</v>
      </c>
      <c r="G1637" s="167">
        <v>68</v>
      </c>
      <c r="H1637" s="285" t="s">
        <v>1090</v>
      </c>
    </row>
    <row r="1638" spans="1:8" ht="12.75">
      <c r="A1638" s="172" t="s">
        <v>865</v>
      </c>
      <c r="B1638" s="164" t="s">
        <v>23</v>
      </c>
      <c r="C1638" s="165">
        <v>1980</v>
      </c>
      <c r="D1638" s="165" t="s">
        <v>1085</v>
      </c>
      <c r="E1638" s="226">
        <v>3180.37</v>
      </c>
      <c r="F1638" s="166" t="s">
        <v>1305</v>
      </c>
      <c r="G1638" s="167">
        <v>40</v>
      </c>
      <c r="H1638" s="285"/>
    </row>
    <row r="1639" spans="1:8" ht="12.75">
      <c r="A1639" s="172" t="s">
        <v>865</v>
      </c>
      <c r="B1639" s="164" t="s">
        <v>24</v>
      </c>
      <c r="C1639" s="165">
        <v>1980</v>
      </c>
      <c r="D1639" s="165" t="s">
        <v>1085</v>
      </c>
      <c r="E1639" s="226">
        <v>10317.7</v>
      </c>
      <c r="F1639" s="166" t="s">
        <v>1305</v>
      </c>
      <c r="G1639" s="167">
        <v>6</v>
      </c>
      <c r="H1639" s="285" t="s">
        <v>1090</v>
      </c>
    </row>
    <row r="1640" spans="1:8" ht="12.75">
      <c r="A1640" s="172" t="s">
        <v>865</v>
      </c>
      <c r="B1640" s="164" t="s">
        <v>25</v>
      </c>
      <c r="C1640" s="165">
        <v>1993</v>
      </c>
      <c r="D1640" s="165" t="s">
        <v>1085</v>
      </c>
      <c r="E1640" s="226">
        <v>3053.15</v>
      </c>
      <c r="F1640" s="166" t="s">
        <v>1305</v>
      </c>
      <c r="G1640" s="167">
        <v>45</v>
      </c>
      <c r="H1640" s="285"/>
    </row>
    <row r="1641" spans="1:8" ht="25.5">
      <c r="A1641" s="172" t="s">
        <v>865</v>
      </c>
      <c r="B1641" s="164" t="s">
        <v>26</v>
      </c>
      <c r="C1641" s="165">
        <v>1993</v>
      </c>
      <c r="D1641" s="165" t="s">
        <v>1085</v>
      </c>
      <c r="E1641" s="226">
        <v>2267.45</v>
      </c>
      <c r="F1641" s="166" t="s">
        <v>1305</v>
      </c>
      <c r="G1641" s="167">
        <v>35</v>
      </c>
      <c r="H1641" s="285" t="s">
        <v>1090</v>
      </c>
    </row>
    <row r="1642" spans="1:8" ht="25.5">
      <c r="A1642" s="172" t="s">
        <v>865</v>
      </c>
      <c r="B1642" s="164" t="s">
        <v>27</v>
      </c>
      <c r="C1642" s="165">
        <v>1993</v>
      </c>
      <c r="D1642" s="165" t="s">
        <v>1085</v>
      </c>
      <c r="E1642" s="226">
        <v>3082.02</v>
      </c>
      <c r="F1642" s="166" t="s">
        <v>1305</v>
      </c>
      <c r="G1642" s="167">
        <v>11</v>
      </c>
      <c r="H1642" s="285"/>
    </row>
    <row r="1643" spans="1:8" ht="25.5">
      <c r="A1643" s="172" t="s">
        <v>865</v>
      </c>
      <c r="B1643" s="164" t="s">
        <v>28</v>
      </c>
      <c r="C1643" s="165">
        <v>1993</v>
      </c>
      <c r="D1643" s="165" t="s">
        <v>1085</v>
      </c>
      <c r="E1643" s="226">
        <v>2968.88</v>
      </c>
      <c r="F1643" s="166" t="s">
        <v>1305</v>
      </c>
      <c r="G1643" s="167">
        <v>20</v>
      </c>
      <c r="H1643" s="285" t="s">
        <v>1090</v>
      </c>
    </row>
    <row r="1644" spans="1:8" ht="12.75">
      <c r="A1644" s="172" t="s">
        <v>865</v>
      </c>
      <c r="B1644" s="164" t="s">
        <v>29</v>
      </c>
      <c r="C1644" s="165">
        <v>1993</v>
      </c>
      <c r="D1644" s="165" t="s">
        <v>1085</v>
      </c>
      <c r="E1644" s="226">
        <v>142.8</v>
      </c>
      <c r="F1644" s="166" t="s">
        <v>1305</v>
      </c>
      <c r="G1644" s="167">
        <v>90</v>
      </c>
      <c r="H1644" s="285"/>
    </row>
    <row r="1645" spans="1:8" ht="12.75">
      <c r="A1645" s="172" t="s">
        <v>865</v>
      </c>
      <c r="B1645" s="164" t="s">
        <v>30</v>
      </c>
      <c r="C1645" s="165">
        <v>1993</v>
      </c>
      <c r="D1645" s="165" t="s">
        <v>1085</v>
      </c>
      <c r="E1645" s="226">
        <v>2221.63</v>
      </c>
      <c r="F1645" s="166" t="s">
        <v>1305</v>
      </c>
      <c r="G1645" s="167">
        <v>32</v>
      </c>
      <c r="H1645" s="285" t="s">
        <v>1090</v>
      </c>
    </row>
    <row r="1646" spans="1:8" ht="12.75">
      <c r="A1646" s="172" t="s">
        <v>865</v>
      </c>
      <c r="B1646" s="164" t="s">
        <v>31</v>
      </c>
      <c r="C1646" s="165">
        <v>1993</v>
      </c>
      <c r="D1646" s="165" t="s">
        <v>1085</v>
      </c>
      <c r="E1646" s="226">
        <v>406.79</v>
      </c>
      <c r="F1646" s="166" t="s">
        <v>1305</v>
      </c>
      <c r="G1646" s="167">
        <v>2</v>
      </c>
      <c r="H1646" s="285"/>
    </row>
    <row r="1647" spans="1:8" ht="12.75">
      <c r="A1647" s="172" t="s">
        <v>865</v>
      </c>
      <c r="B1647" s="164" t="s">
        <v>32</v>
      </c>
      <c r="C1647" s="165">
        <v>1993</v>
      </c>
      <c r="D1647" s="165" t="s">
        <v>1085</v>
      </c>
      <c r="E1647" s="226">
        <v>369.81</v>
      </c>
      <c r="F1647" s="166" t="s">
        <v>1305</v>
      </c>
      <c r="G1647" s="167">
        <v>11</v>
      </c>
      <c r="H1647" s="285" t="s">
        <v>1090</v>
      </c>
    </row>
    <row r="1648" spans="1:8" ht="12.75">
      <c r="A1648" s="172" t="s">
        <v>865</v>
      </c>
      <c r="B1648" s="164" t="s">
        <v>33</v>
      </c>
      <c r="C1648" s="165">
        <v>2002</v>
      </c>
      <c r="D1648" s="165" t="s">
        <v>1085</v>
      </c>
      <c r="E1648" s="226">
        <v>7003.45</v>
      </c>
      <c r="F1648" s="166" t="s">
        <v>1305</v>
      </c>
      <c r="G1648" s="167">
        <v>22</v>
      </c>
      <c r="H1648" s="285"/>
    </row>
    <row r="1649" spans="1:8" ht="12.75">
      <c r="A1649" s="172" t="s">
        <v>865</v>
      </c>
      <c r="B1649" s="164" t="s">
        <v>34</v>
      </c>
      <c r="C1649" s="165">
        <v>2002</v>
      </c>
      <c r="D1649" s="165" t="s">
        <v>1085</v>
      </c>
      <c r="E1649" s="226">
        <v>24718.05</v>
      </c>
      <c r="F1649" s="166" t="s">
        <v>1305</v>
      </c>
      <c r="G1649" s="167">
        <v>1</v>
      </c>
      <c r="H1649" s="285" t="s">
        <v>1090</v>
      </c>
    </row>
    <row r="1650" spans="1:8" ht="12.75">
      <c r="A1650" s="172" t="s">
        <v>865</v>
      </c>
      <c r="B1650" s="164" t="s">
        <v>35</v>
      </c>
      <c r="C1650" s="165">
        <v>1995</v>
      </c>
      <c r="D1650" s="165" t="s">
        <v>1085</v>
      </c>
      <c r="E1650" s="226">
        <v>13009.5</v>
      </c>
      <c r="F1650" s="166" t="s">
        <v>1305</v>
      </c>
      <c r="G1650" s="167">
        <v>1</v>
      </c>
      <c r="H1650" s="285"/>
    </row>
    <row r="1651" spans="1:8" ht="25.5">
      <c r="A1651" s="172" t="s">
        <v>865</v>
      </c>
      <c r="B1651" s="164" t="s">
        <v>36</v>
      </c>
      <c r="C1651" s="165">
        <v>2002</v>
      </c>
      <c r="D1651" s="165" t="s">
        <v>1085</v>
      </c>
      <c r="E1651" s="226">
        <v>5693.78</v>
      </c>
      <c r="F1651" s="166" t="s">
        <v>1305</v>
      </c>
      <c r="G1651" s="167">
        <v>38</v>
      </c>
      <c r="H1651" s="285" t="s">
        <v>1090</v>
      </c>
    </row>
    <row r="1652" spans="1:8" ht="12.75">
      <c r="A1652" s="172" t="s">
        <v>865</v>
      </c>
      <c r="B1652" s="164" t="s">
        <v>37</v>
      </c>
      <c r="C1652" s="165">
        <v>2002</v>
      </c>
      <c r="D1652" s="165" t="s">
        <v>1085</v>
      </c>
      <c r="E1652" s="226">
        <v>48.13</v>
      </c>
      <c r="F1652" s="166" t="s">
        <v>1305</v>
      </c>
      <c r="G1652" s="167">
        <v>40</v>
      </c>
      <c r="H1652" s="285"/>
    </row>
    <row r="1653" spans="1:8" ht="12.75">
      <c r="A1653" s="172" t="s">
        <v>865</v>
      </c>
      <c r="B1653" s="164" t="s">
        <v>38</v>
      </c>
      <c r="C1653" s="165">
        <v>2002</v>
      </c>
      <c r="D1653" s="165" t="s">
        <v>1085</v>
      </c>
      <c r="E1653" s="226">
        <v>58.4</v>
      </c>
      <c r="F1653" s="166" t="s">
        <v>1305</v>
      </c>
      <c r="G1653" s="167">
        <v>140</v>
      </c>
      <c r="H1653" s="285" t="s">
        <v>1090</v>
      </c>
    </row>
    <row r="1654" spans="1:8" ht="12.75">
      <c r="A1654" s="172" t="s">
        <v>865</v>
      </c>
      <c r="B1654" s="164" t="s">
        <v>39</v>
      </c>
      <c r="C1654" s="165">
        <v>2002</v>
      </c>
      <c r="D1654" s="165" t="s">
        <v>1085</v>
      </c>
      <c r="E1654" s="226">
        <v>76.8</v>
      </c>
      <c r="F1654" s="166" t="s">
        <v>1305</v>
      </c>
      <c r="G1654" s="167">
        <v>36</v>
      </c>
      <c r="H1654" s="285"/>
    </row>
    <row r="1655" spans="1:8" ht="12.75">
      <c r="A1655" s="172" t="s">
        <v>865</v>
      </c>
      <c r="B1655" s="164" t="s">
        <v>40</v>
      </c>
      <c r="C1655" s="165">
        <v>2002</v>
      </c>
      <c r="D1655" s="165" t="s">
        <v>1085</v>
      </c>
      <c r="E1655" s="226">
        <v>9493.14</v>
      </c>
      <c r="F1655" s="166" t="s">
        <v>1305</v>
      </c>
      <c r="G1655" s="167">
        <v>23</v>
      </c>
      <c r="H1655" s="285" t="s">
        <v>1090</v>
      </c>
    </row>
    <row r="1656" spans="1:8" ht="12.75">
      <c r="A1656" s="172" t="s">
        <v>865</v>
      </c>
      <c r="B1656" s="164" t="s">
        <v>41</v>
      </c>
      <c r="C1656" s="165">
        <v>1999</v>
      </c>
      <c r="D1656" s="165" t="s">
        <v>1085</v>
      </c>
      <c r="E1656" s="226">
        <v>21.88</v>
      </c>
      <c r="F1656" s="166" t="s">
        <v>1305</v>
      </c>
      <c r="G1656" s="167">
        <v>42</v>
      </c>
      <c r="H1656" s="285"/>
    </row>
    <row r="1657" spans="1:8" ht="12.75">
      <c r="A1657" s="172" t="s">
        <v>865</v>
      </c>
      <c r="B1657" s="164" t="s">
        <v>42</v>
      </c>
      <c r="C1657" s="165">
        <v>1999</v>
      </c>
      <c r="D1657" s="165" t="s">
        <v>1085</v>
      </c>
      <c r="E1657" s="226">
        <v>306.25</v>
      </c>
      <c r="F1657" s="166" t="s">
        <v>1305</v>
      </c>
      <c r="G1657" s="167">
        <v>7</v>
      </c>
      <c r="H1657" s="285" t="s">
        <v>1090</v>
      </c>
    </row>
    <row r="1658" spans="1:8" ht="12.75">
      <c r="A1658" s="172" t="s">
        <v>865</v>
      </c>
      <c r="B1658" s="164" t="s">
        <v>43</v>
      </c>
      <c r="C1658" s="165">
        <v>1999</v>
      </c>
      <c r="D1658" s="165" t="s">
        <v>1085</v>
      </c>
      <c r="E1658" s="226">
        <v>65.63</v>
      </c>
      <c r="F1658" s="166" t="s">
        <v>1305</v>
      </c>
      <c r="G1658" s="167">
        <v>90</v>
      </c>
      <c r="H1658" s="285"/>
    </row>
    <row r="1659" spans="1:8" ht="12.75">
      <c r="A1659" s="172" t="s">
        <v>865</v>
      </c>
      <c r="B1659" s="164" t="s">
        <v>44</v>
      </c>
      <c r="C1659" s="165">
        <v>1999</v>
      </c>
      <c r="D1659" s="165" t="s">
        <v>1085</v>
      </c>
      <c r="E1659" s="226">
        <v>35</v>
      </c>
      <c r="F1659" s="166" t="s">
        <v>1305</v>
      </c>
      <c r="G1659" s="167">
        <v>24</v>
      </c>
      <c r="H1659" s="285" t="s">
        <v>1090</v>
      </c>
    </row>
    <row r="1660" spans="1:8" ht="12.75">
      <c r="A1660" s="172" t="s">
        <v>865</v>
      </c>
      <c r="B1660" s="164" t="s">
        <v>45</v>
      </c>
      <c r="C1660" s="165">
        <v>1999</v>
      </c>
      <c r="D1660" s="165" t="s">
        <v>1085</v>
      </c>
      <c r="E1660" s="226">
        <v>35</v>
      </c>
      <c r="F1660" s="166" t="s">
        <v>1305</v>
      </c>
      <c r="G1660" s="167">
        <v>70</v>
      </c>
      <c r="H1660" s="285"/>
    </row>
    <row r="1661" spans="1:8" ht="12.75">
      <c r="A1661" s="172" t="s">
        <v>865</v>
      </c>
      <c r="B1661" s="164" t="s">
        <v>45</v>
      </c>
      <c r="C1661" s="165">
        <v>1999</v>
      </c>
      <c r="D1661" s="165" t="s">
        <v>1085</v>
      </c>
      <c r="E1661" s="226">
        <v>35</v>
      </c>
      <c r="F1661" s="166" t="s">
        <v>1305</v>
      </c>
      <c r="G1661" s="167">
        <v>60</v>
      </c>
      <c r="H1661" s="285" t="s">
        <v>1090</v>
      </c>
    </row>
    <row r="1662" spans="1:8" ht="12.75">
      <c r="A1662" s="172" t="s">
        <v>865</v>
      </c>
      <c r="B1662" s="164" t="s">
        <v>46</v>
      </c>
      <c r="C1662" s="165">
        <v>1980</v>
      </c>
      <c r="D1662" s="165" t="s">
        <v>1085</v>
      </c>
      <c r="E1662" s="226">
        <v>166.42</v>
      </c>
      <c r="F1662" s="166" t="s">
        <v>1305</v>
      </c>
      <c r="G1662" s="167">
        <v>36</v>
      </c>
      <c r="H1662" s="285"/>
    </row>
    <row r="1663" spans="1:8" ht="12.75">
      <c r="A1663" s="172" t="s">
        <v>865</v>
      </c>
      <c r="B1663" s="164" t="s">
        <v>47</v>
      </c>
      <c r="C1663" s="165">
        <v>1980</v>
      </c>
      <c r="D1663" s="165" t="s">
        <v>1085</v>
      </c>
      <c r="E1663" s="226">
        <v>822.82</v>
      </c>
      <c r="F1663" s="166" t="s">
        <v>1305</v>
      </c>
      <c r="G1663" s="167">
        <v>10</v>
      </c>
      <c r="H1663" s="285" t="s">
        <v>1090</v>
      </c>
    </row>
    <row r="1664" spans="1:8" ht="12.75">
      <c r="A1664" s="172" t="s">
        <v>865</v>
      </c>
      <c r="B1664" s="164" t="s">
        <v>47</v>
      </c>
      <c r="C1664" s="165">
        <v>1980</v>
      </c>
      <c r="D1664" s="165" t="s">
        <v>1085</v>
      </c>
      <c r="E1664" s="226">
        <v>822.82</v>
      </c>
      <c r="F1664" s="166" t="s">
        <v>1305</v>
      </c>
      <c r="G1664" s="167">
        <v>6</v>
      </c>
      <c r="H1664" s="285"/>
    </row>
    <row r="1665" spans="1:8" ht="12.75">
      <c r="A1665" s="172" t="s">
        <v>865</v>
      </c>
      <c r="B1665" s="164" t="s">
        <v>48</v>
      </c>
      <c r="C1665" s="165">
        <v>1980</v>
      </c>
      <c r="D1665" s="165" t="s">
        <v>1085</v>
      </c>
      <c r="E1665" s="226">
        <v>46.23</v>
      </c>
      <c r="F1665" s="166" t="s">
        <v>1305</v>
      </c>
      <c r="G1665" s="167">
        <v>70</v>
      </c>
      <c r="H1665" s="285" t="s">
        <v>1090</v>
      </c>
    </row>
    <row r="1666" spans="1:8" ht="12.75">
      <c r="A1666" s="172" t="s">
        <v>865</v>
      </c>
      <c r="B1666" s="164" t="s">
        <v>49</v>
      </c>
      <c r="C1666" s="165">
        <v>1980</v>
      </c>
      <c r="D1666" s="165" t="s">
        <v>1085</v>
      </c>
      <c r="E1666" s="226">
        <v>247.22</v>
      </c>
      <c r="F1666" s="166" t="s">
        <v>1305</v>
      </c>
      <c r="G1666" s="167">
        <v>60</v>
      </c>
      <c r="H1666" s="285"/>
    </row>
    <row r="1667" spans="1:8" ht="12.75">
      <c r="A1667" s="172" t="s">
        <v>865</v>
      </c>
      <c r="B1667" s="164" t="s">
        <v>50</v>
      </c>
      <c r="C1667" s="165">
        <v>1980</v>
      </c>
      <c r="D1667" s="165" t="s">
        <v>1085</v>
      </c>
      <c r="E1667" s="226">
        <v>3790.55</v>
      </c>
      <c r="F1667" s="166" t="s">
        <v>1305</v>
      </c>
      <c r="G1667" s="167">
        <v>2</v>
      </c>
      <c r="H1667" s="285" t="s">
        <v>1090</v>
      </c>
    </row>
    <row r="1668" spans="1:8" ht="12.75">
      <c r="A1668" s="172" t="s">
        <v>865</v>
      </c>
      <c r="B1668" s="164" t="s">
        <v>51</v>
      </c>
      <c r="C1668" s="165">
        <v>1980</v>
      </c>
      <c r="D1668" s="165" t="s">
        <v>1085</v>
      </c>
      <c r="E1668" s="226">
        <v>147.93</v>
      </c>
      <c r="F1668" s="166" t="s">
        <v>1305</v>
      </c>
      <c r="G1668" s="167">
        <v>46</v>
      </c>
      <c r="H1668" s="285"/>
    </row>
    <row r="1669" spans="1:8" ht="12.75">
      <c r="A1669" s="172" t="s">
        <v>865</v>
      </c>
      <c r="B1669" s="164" t="s">
        <v>52</v>
      </c>
      <c r="C1669" s="165">
        <v>1980</v>
      </c>
      <c r="D1669" s="165" t="s">
        <v>1085</v>
      </c>
      <c r="E1669" s="226">
        <v>3651.87</v>
      </c>
      <c r="F1669" s="166" t="s">
        <v>1305</v>
      </c>
      <c r="G1669" s="167">
        <v>1</v>
      </c>
      <c r="H1669" s="285" t="s">
        <v>1090</v>
      </c>
    </row>
    <row r="1670" spans="1:8" ht="12.75">
      <c r="A1670" s="172" t="s">
        <v>865</v>
      </c>
      <c r="B1670" s="164" t="s">
        <v>53</v>
      </c>
      <c r="C1670" s="165">
        <v>1980</v>
      </c>
      <c r="D1670" s="165" t="s">
        <v>1085</v>
      </c>
      <c r="E1670" s="226">
        <v>318.04</v>
      </c>
      <c r="F1670" s="166" t="s">
        <v>1305</v>
      </c>
      <c r="G1670" s="167">
        <v>39</v>
      </c>
      <c r="H1670" s="285"/>
    </row>
    <row r="1671" spans="1:8" ht="12.75">
      <c r="A1671" s="172" t="s">
        <v>865</v>
      </c>
      <c r="B1671" s="164" t="s">
        <v>54</v>
      </c>
      <c r="C1671" s="165">
        <v>1980</v>
      </c>
      <c r="D1671" s="165" t="s">
        <v>1085</v>
      </c>
      <c r="E1671" s="226">
        <v>4853.76</v>
      </c>
      <c r="F1671" s="166" t="s">
        <v>1305</v>
      </c>
      <c r="G1671" s="167">
        <v>2</v>
      </c>
      <c r="H1671" s="285" t="s">
        <v>1090</v>
      </c>
    </row>
    <row r="1672" spans="1:8" ht="12.75">
      <c r="A1672" s="172" t="s">
        <v>865</v>
      </c>
      <c r="B1672" s="164" t="s">
        <v>55</v>
      </c>
      <c r="C1672" s="165">
        <v>2001</v>
      </c>
      <c r="D1672" s="165" t="s">
        <v>1085</v>
      </c>
      <c r="E1672" s="226">
        <v>1922.77</v>
      </c>
      <c r="F1672" s="166" t="s">
        <v>1305</v>
      </c>
      <c r="G1672" s="167">
        <v>7</v>
      </c>
      <c r="H1672" s="285"/>
    </row>
    <row r="1673" spans="1:8" ht="25.5">
      <c r="A1673" s="172" t="s">
        <v>865</v>
      </c>
      <c r="B1673" s="163" t="s">
        <v>56</v>
      </c>
      <c r="C1673" s="165">
        <v>2001</v>
      </c>
      <c r="D1673" s="165" t="s">
        <v>1085</v>
      </c>
      <c r="E1673" s="226">
        <v>1839.14</v>
      </c>
      <c r="F1673" s="166" t="s">
        <v>1305</v>
      </c>
      <c r="G1673" s="167">
        <v>13</v>
      </c>
      <c r="H1673" s="285" t="s">
        <v>1090</v>
      </c>
    </row>
    <row r="1674" spans="1:8" ht="25.5">
      <c r="A1674" s="172" t="s">
        <v>865</v>
      </c>
      <c r="B1674" s="163" t="s">
        <v>57</v>
      </c>
      <c r="C1674" s="165">
        <v>2001</v>
      </c>
      <c r="D1674" s="165" t="s">
        <v>1085</v>
      </c>
      <c r="E1674" s="226">
        <v>2509.2</v>
      </c>
      <c r="F1674" s="166" t="s">
        <v>1305</v>
      </c>
      <c r="G1674" s="167">
        <v>11</v>
      </c>
      <c r="H1674" s="285"/>
    </row>
    <row r="1675" spans="1:8" ht="25.5">
      <c r="A1675" s="172" t="s">
        <v>865</v>
      </c>
      <c r="B1675" s="163" t="s">
        <v>58</v>
      </c>
      <c r="C1675" s="165">
        <v>2001</v>
      </c>
      <c r="D1675" s="165" t="s">
        <v>1085</v>
      </c>
      <c r="E1675" s="226">
        <v>2317.19</v>
      </c>
      <c r="F1675" s="166" t="s">
        <v>1305</v>
      </c>
      <c r="G1675" s="167">
        <v>7</v>
      </c>
      <c r="H1675" s="285"/>
    </row>
    <row r="1676" spans="1:8" ht="25.5">
      <c r="A1676" s="172" t="s">
        <v>865</v>
      </c>
      <c r="B1676" s="163" t="s">
        <v>59</v>
      </c>
      <c r="C1676" s="165">
        <v>2001</v>
      </c>
      <c r="D1676" s="165" t="s">
        <v>1085</v>
      </c>
      <c r="E1676" s="226">
        <v>2426.38</v>
      </c>
      <c r="F1676" s="166" t="s">
        <v>1305</v>
      </c>
      <c r="G1676" s="167">
        <v>1</v>
      </c>
      <c r="H1676" s="285" t="s">
        <v>1090</v>
      </c>
    </row>
    <row r="1677" spans="1:8" ht="25.5">
      <c r="A1677" s="172" t="s">
        <v>865</v>
      </c>
      <c r="B1677" s="163" t="s">
        <v>60</v>
      </c>
      <c r="C1677" s="165">
        <v>2001</v>
      </c>
      <c r="D1677" s="165" t="s">
        <v>1085</v>
      </c>
      <c r="E1677" s="226">
        <v>2317.19</v>
      </c>
      <c r="F1677" s="166" t="s">
        <v>1305</v>
      </c>
      <c r="G1677" s="167">
        <v>7</v>
      </c>
      <c r="H1677" s="285"/>
    </row>
    <row r="1678" spans="1:8" ht="25.5">
      <c r="A1678" s="172" t="s">
        <v>865</v>
      </c>
      <c r="B1678" s="163" t="s">
        <v>61</v>
      </c>
      <c r="C1678" s="165">
        <v>2001</v>
      </c>
      <c r="D1678" s="165" t="s">
        <v>1085</v>
      </c>
      <c r="E1678" s="226">
        <v>2426.38</v>
      </c>
      <c r="F1678" s="166" t="s">
        <v>1305</v>
      </c>
      <c r="G1678" s="167">
        <v>3</v>
      </c>
      <c r="H1678" s="285" t="s">
        <v>1090</v>
      </c>
    </row>
    <row r="1679" spans="1:8" ht="25.5">
      <c r="A1679" s="172" t="s">
        <v>865</v>
      </c>
      <c r="B1679" s="163" t="s">
        <v>62</v>
      </c>
      <c r="C1679" s="165">
        <v>2001</v>
      </c>
      <c r="D1679" s="165" t="s">
        <v>1085</v>
      </c>
      <c r="E1679" s="226">
        <v>2317.19</v>
      </c>
      <c r="F1679" s="166" t="s">
        <v>1305</v>
      </c>
      <c r="G1679" s="167">
        <v>7</v>
      </c>
      <c r="H1679" s="285"/>
    </row>
    <row r="1680" spans="1:8" ht="25.5">
      <c r="A1680" s="172" t="s">
        <v>865</v>
      </c>
      <c r="B1680" s="163" t="s">
        <v>63</v>
      </c>
      <c r="C1680" s="165">
        <v>2001</v>
      </c>
      <c r="D1680" s="165" t="s">
        <v>1085</v>
      </c>
      <c r="E1680" s="226">
        <v>1961.75</v>
      </c>
      <c r="F1680" s="166" t="s">
        <v>1305</v>
      </c>
      <c r="G1680" s="167">
        <v>6</v>
      </c>
      <c r="H1680" s="285"/>
    </row>
    <row r="1681" spans="1:8" ht="25.5">
      <c r="A1681" s="172" t="s">
        <v>865</v>
      </c>
      <c r="B1681" s="163" t="s">
        <v>64</v>
      </c>
      <c r="C1681" s="165">
        <v>2001</v>
      </c>
      <c r="D1681" s="165" t="s">
        <v>1085</v>
      </c>
      <c r="E1681" s="226">
        <v>2013.38</v>
      </c>
      <c r="F1681" s="166" t="s">
        <v>1305</v>
      </c>
      <c r="G1681" s="167">
        <v>2</v>
      </c>
      <c r="H1681" s="285" t="s">
        <v>1090</v>
      </c>
    </row>
    <row r="1682" spans="1:8" ht="25.5">
      <c r="A1682" s="172" t="s">
        <v>865</v>
      </c>
      <c r="B1682" s="163" t="s">
        <v>65</v>
      </c>
      <c r="C1682" s="165">
        <v>2001</v>
      </c>
      <c r="D1682" s="165" t="s">
        <v>1085</v>
      </c>
      <c r="E1682" s="226">
        <v>1922.77</v>
      </c>
      <c r="F1682" s="166" t="s">
        <v>1305</v>
      </c>
      <c r="G1682" s="167">
        <v>8</v>
      </c>
      <c r="H1682" s="285"/>
    </row>
    <row r="1683" spans="1:8" ht="25.5">
      <c r="A1683" s="172" t="s">
        <v>865</v>
      </c>
      <c r="B1683" s="163" t="s">
        <v>66</v>
      </c>
      <c r="C1683" s="165">
        <v>2001</v>
      </c>
      <c r="D1683" s="165" t="s">
        <v>1085</v>
      </c>
      <c r="E1683" s="226">
        <v>2684.5</v>
      </c>
      <c r="F1683" s="166" t="s">
        <v>1305</v>
      </c>
      <c r="G1683" s="167">
        <v>3</v>
      </c>
      <c r="H1683" s="285" t="s">
        <v>1090</v>
      </c>
    </row>
    <row r="1684" spans="1:8" ht="25.5">
      <c r="A1684" s="172" t="s">
        <v>865</v>
      </c>
      <c r="B1684" s="163" t="s">
        <v>67</v>
      </c>
      <c r="C1684" s="165">
        <v>2001</v>
      </c>
      <c r="D1684" s="165" t="s">
        <v>1085</v>
      </c>
      <c r="E1684" s="226">
        <v>2684.5</v>
      </c>
      <c r="F1684" s="166" t="s">
        <v>1305</v>
      </c>
      <c r="G1684" s="167">
        <v>1</v>
      </c>
      <c r="H1684" s="285"/>
    </row>
    <row r="1685" spans="1:8" ht="12.75">
      <c r="A1685" s="172" t="s">
        <v>865</v>
      </c>
      <c r="B1685" s="163" t="s">
        <v>68</v>
      </c>
      <c r="C1685" s="165">
        <v>2001</v>
      </c>
      <c r="D1685" s="165" t="s">
        <v>1085</v>
      </c>
      <c r="E1685" s="226">
        <v>1833.65</v>
      </c>
      <c r="F1685" s="166" t="s">
        <v>1305</v>
      </c>
      <c r="G1685" s="167">
        <v>10</v>
      </c>
      <c r="H1685" s="285" t="s">
        <v>1090</v>
      </c>
    </row>
    <row r="1686" spans="1:8" ht="25.5">
      <c r="A1686" s="172" t="s">
        <v>865</v>
      </c>
      <c r="B1686" s="163" t="s">
        <v>69</v>
      </c>
      <c r="C1686" s="165">
        <v>2001</v>
      </c>
      <c r="D1686" s="165" t="s">
        <v>1085</v>
      </c>
      <c r="E1686" s="226">
        <v>1887.54</v>
      </c>
      <c r="F1686" s="166" t="s">
        <v>1305</v>
      </c>
      <c r="G1686" s="167">
        <v>13</v>
      </c>
      <c r="H1686" s="285"/>
    </row>
    <row r="1687" spans="1:8" ht="12.75">
      <c r="A1687" s="172" t="s">
        <v>865</v>
      </c>
      <c r="B1687" s="163" t="s">
        <v>70</v>
      </c>
      <c r="C1687" s="165">
        <v>2001</v>
      </c>
      <c r="D1687" s="165" t="s">
        <v>1085</v>
      </c>
      <c r="E1687" s="226">
        <v>1922.77</v>
      </c>
      <c r="F1687" s="166" t="s">
        <v>1305</v>
      </c>
      <c r="G1687" s="167">
        <v>9</v>
      </c>
      <c r="H1687" s="285" t="s">
        <v>1090</v>
      </c>
    </row>
    <row r="1688" spans="1:8" ht="25.5">
      <c r="A1688" s="172" t="s">
        <v>865</v>
      </c>
      <c r="B1688" s="163" t="s">
        <v>71</v>
      </c>
      <c r="C1688" s="165">
        <v>2001</v>
      </c>
      <c r="D1688" s="165" t="s">
        <v>1085</v>
      </c>
      <c r="E1688" s="226">
        <v>2415.79</v>
      </c>
      <c r="F1688" s="166" t="s">
        <v>1305</v>
      </c>
      <c r="G1688" s="167">
        <v>7</v>
      </c>
      <c r="H1688" s="285"/>
    </row>
    <row r="1689" spans="1:8" ht="12.75">
      <c r="A1689" s="172" t="s">
        <v>865</v>
      </c>
      <c r="B1689" s="163" t="s">
        <v>72</v>
      </c>
      <c r="C1689" s="165">
        <v>2001</v>
      </c>
      <c r="D1689" s="165" t="s">
        <v>1085</v>
      </c>
      <c r="E1689" s="226">
        <v>1873.47</v>
      </c>
      <c r="F1689" s="166" t="s">
        <v>1305</v>
      </c>
      <c r="G1689" s="167">
        <v>9</v>
      </c>
      <c r="H1689" s="285" t="s">
        <v>1090</v>
      </c>
    </row>
    <row r="1690" spans="1:8" ht="25.5">
      <c r="A1690" s="172" t="s">
        <v>865</v>
      </c>
      <c r="B1690" s="163" t="s">
        <v>73</v>
      </c>
      <c r="C1690" s="165">
        <v>2001</v>
      </c>
      <c r="D1690" s="165" t="s">
        <v>1085</v>
      </c>
      <c r="E1690" s="226">
        <v>1765.58</v>
      </c>
      <c r="F1690" s="166" t="s">
        <v>1305</v>
      </c>
      <c r="G1690" s="167">
        <v>27</v>
      </c>
      <c r="H1690" s="285"/>
    </row>
    <row r="1691" spans="1:8" ht="12.75">
      <c r="A1691" s="172" t="s">
        <v>865</v>
      </c>
      <c r="B1691" s="164" t="s">
        <v>74</v>
      </c>
      <c r="C1691" s="165">
        <v>1990</v>
      </c>
      <c r="D1691" s="165" t="s">
        <v>1085</v>
      </c>
      <c r="E1691" s="226">
        <v>126</v>
      </c>
      <c r="F1691" s="166" t="s">
        <v>1305</v>
      </c>
      <c r="G1691" s="167">
        <v>335</v>
      </c>
      <c r="H1691" s="285" t="s">
        <v>1090</v>
      </c>
    </row>
    <row r="1692" spans="1:8" ht="12.75">
      <c r="A1692" s="172" t="s">
        <v>865</v>
      </c>
      <c r="B1692" s="164" t="s">
        <v>75</v>
      </c>
      <c r="C1692" s="165">
        <v>1990</v>
      </c>
      <c r="D1692" s="165" t="s">
        <v>1085</v>
      </c>
      <c r="E1692" s="226">
        <v>131.25</v>
      </c>
      <c r="F1692" s="166" t="s">
        <v>1305</v>
      </c>
      <c r="G1692" s="167">
        <v>5</v>
      </c>
      <c r="H1692" s="285"/>
    </row>
    <row r="1693" spans="1:8" ht="12.75">
      <c r="A1693" s="172" t="s">
        <v>865</v>
      </c>
      <c r="B1693" s="164" t="s">
        <v>76</v>
      </c>
      <c r="C1693" s="165">
        <v>1990</v>
      </c>
      <c r="D1693" s="165" t="s">
        <v>1085</v>
      </c>
      <c r="E1693" s="226">
        <v>520.46</v>
      </c>
      <c r="F1693" s="166" t="s">
        <v>1305</v>
      </c>
      <c r="G1693" s="167">
        <v>43</v>
      </c>
      <c r="H1693" s="285" t="s">
        <v>1090</v>
      </c>
    </row>
    <row r="1694" spans="1:8" ht="12.75">
      <c r="A1694" s="172" t="s">
        <v>865</v>
      </c>
      <c r="B1694" s="164" t="s">
        <v>77</v>
      </c>
      <c r="C1694" s="165">
        <v>1990</v>
      </c>
      <c r="D1694" s="165" t="s">
        <v>1085</v>
      </c>
      <c r="E1694" s="226">
        <v>152.25</v>
      </c>
      <c r="F1694" s="166" t="s">
        <v>1305</v>
      </c>
      <c r="G1694" s="167">
        <v>4</v>
      </c>
      <c r="H1694" s="285"/>
    </row>
    <row r="1695" spans="1:8" ht="12.75">
      <c r="A1695" s="172" t="s">
        <v>865</v>
      </c>
      <c r="B1695" s="164" t="s">
        <v>78</v>
      </c>
      <c r="C1695" s="165">
        <v>1990</v>
      </c>
      <c r="D1695" s="165" t="s">
        <v>1085</v>
      </c>
      <c r="E1695" s="226">
        <v>152.25</v>
      </c>
      <c r="F1695" s="166" t="s">
        <v>1305</v>
      </c>
      <c r="G1695" s="167">
        <v>4</v>
      </c>
      <c r="H1695" s="285" t="s">
        <v>1090</v>
      </c>
    </row>
    <row r="1696" spans="1:8" ht="12.75">
      <c r="A1696" s="172" t="s">
        <v>865</v>
      </c>
      <c r="B1696" s="164" t="s">
        <v>79</v>
      </c>
      <c r="C1696" s="165">
        <v>1990</v>
      </c>
      <c r="D1696" s="165" t="s">
        <v>1085</v>
      </c>
      <c r="E1696" s="226">
        <v>152.25</v>
      </c>
      <c r="F1696" s="166" t="s">
        <v>1305</v>
      </c>
      <c r="G1696" s="167">
        <v>2</v>
      </c>
      <c r="H1696" s="285"/>
    </row>
    <row r="1697" spans="1:8" ht="12.75">
      <c r="A1697" s="172" t="s">
        <v>865</v>
      </c>
      <c r="B1697" s="164" t="s">
        <v>80</v>
      </c>
      <c r="C1697" s="165">
        <v>1971</v>
      </c>
      <c r="D1697" s="165" t="s">
        <v>687</v>
      </c>
      <c r="E1697" s="226">
        <v>28458.5</v>
      </c>
      <c r="F1697" s="166" t="s">
        <v>1305</v>
      </c>
      <c r="G1697" s="167">
        <v>4</v>
      </c>
      <c r="H1697" s="285" t="s">
        <v>1090</v>
      </c>
    </row>
    <row r="1698" spans="1:8" ht="12.75">
      <c r="A1698" s="172" t="s">
        <v>865</v>
      </c>
      <c r="B1698" s="164" t="s">
        <v>81</v>
      </c>
      <c r="C1698" s="165">
        <v>2000</v>
      </c>
      <c r="D1698" s="165" t="s">
        <v>687</v>
      </c>
      <c r="E1698" s="226">
        <v>518</v>
      </c>
      <c r="F1698" s="166" t="s">
        <v>1305</v>
      </c>
      <c r="G1698" s="167">
        <v>1</v>
      </c>
      <c r="H1698" s="285"/>
    </row>
    <row r="1699" spans="1:8" ht="25.5">
      <c r="A1699" s="172" t="s">
        <v>865</v>
      </c>
      <c r="B1699" s="163" t="s">
        <v>82</v>
      </c>
      <c r="C1699" s="165">
        <v>1999</v>
      </c>
      <c r="D1699" s="165" t="s">
        <v>687</v>
      </c>
      <c r="E1699" s="226">
        <v>35379.75</v>
      </c>
      <c r="F1699" s="166" t="s">
        <v>1305</v>
      </c>
      <c r="G1699" s="165">
        <v>5</v>
      </c>
      <c r="H1699" s="173" t="s">
        <v>1091</v>
      </c>
    </row>
    <row r="1700" spans="1:8" ht="12.75">
      <c r="A1700" s="172" t="s">
        <v>865</v>
      </c>
      <c r="B1700" s="163" t="s">
        <v>83</v>
      </c>
      <c r="C1700" s="165">
        <v>1987</v>
      </c>
      <c r="D1700" s="165" t="s">
        <v>1085</v>
      </c>
      <c r="E1700" s="226">
        <v>1.97</v>
      </c>
      <c r="F1700" s="166" t="s">
        <v>1305</v>
      </c>
      <c r="G1700" s="165">
        <v>7600</v>
      </c>
      <c r="H1700" s="173" t="s">
        <v>1091</v>
      </c>
    </row>
    <row r="1701" spans="1:8" ht="12.75">
      <c r="A1701" s="172" t="s">
        <v>865</v>
      </c>
      <c r="B1701" s="163" t="s">
        <v>84</v>
      </c>
      <c r="C1701" s="165">
        <v>1982</v>
      </c>
      <c r="D1701" s="165" t="s">
        <v>1085</v>
      </c>
      <c r="E1701" s="226">
        <v>1552.75</v>
      </c>
      <c r="F1701" s="166" t="s">
        <v>317</v>
      </c>
      <c r="G1701" s="165">
        <v>1</v>
      </c>
      <c r="H1701" s="173" t="s">
        <v>1091</v>
      </c>
    </row>
    <row r="1702" spans="1:8" ht="12.75">
      <c r="A1702" s="172" t="s">
        <v>865</v>
      </c>
      <c r="B1702" s="163" t="s">
        <v>1066</v>
      </c>
      <c r="C1702" s="165">
        <v>1993</v>
      </c>
      <c r="D1702" s="165" t="s">
        <v>1085</v>
      </c>
      <c r="E1702" s="226">
        <v>630</v>
      </c>
      <c r="F1702" s="166" t="s">
        <v>1305</v>
      </c>
      <c r="G1702" s="165">
        <v>920</v>
      </c>
      <c r="H1702" s="173" t="s">
        <v>1091</v>
      </c>
    </row>
    <row r="1703" spans="1:8" ht="12.75">
      <c r="A1703" s="172" t="s">
        <v>865</v>
      </c>
      <c r="B1703" s="163" t="s">
        <v>1067</v>
      </c>
      <c r="C1703" s="165">
        <v>1983</v>
      </c>
      <c r="D1703" s="165" t="s">
        <v>1085</v>
      </c>
      <c r="E1703" s="226">
        <v>97.82</v>
      </c>
      <c r="F1703" s="166" t="s">
        <v>1086</v>
      </c>
      <c r="G1703" s="165">
        <v>500</v>
      </c>
      <c r="H1703" s="173" t="s">
        <v>1091</v>
      </c>
    </row>
    <row r="1704" spans="1:8" ht="25.5">
      <c r="A1704" s="172" t="s">
        <v>865</v>
      </c>
      <c r="B1704" s="163" t="s">
        <v>1068</v>
      </c>
      <c r="C1704" s="165">
        <v>2000</v>
      </c>
      <c r="D1704" s="165" t="s">
        <v>1085</v>
      </c>
      <c r="E1704" s="226">
        <v>232.07</v>
      </c>
      <c r="F1704" s="166" t="s">
        <v>1305</v>
      </c>
      <c r="G1704" s="165">
        <v>319</v>
      </c>
      <c r="H1704" s="173" t="s">
        <v>1091</v>
      </c>
    </row>
    <row r="1705" spans="1:8" ht="12.75">
      <c r="A1705" s="172" t="s">
        <v>865</v>
      </c>
      <c r="B1705" s="163" t="s">
        <v>1069</v>
      </c>
      <c r="C1705" s="165">
        <v>1998</v>
      </c>
      <c r="D1705" s="165" t="s">
        <v>1085</v>
      </c>
      <c r="E1705" s="226">
        <v>819</v>
      </c>
      <c r="F1705" s="166" t="s">
        <v>1305</v>
      </c>
      <c r="G1705" s="165">
        <v>70</v>
      </c>
      <c r="H1705" s="173" t="s">
        <v>1091</v>
      </c>
    </row>
    <row r="1706" spans="1:8" ht="12.75">
      <c r="A1706" s="172" t="s">
        <v>865</v>
      </c>
      <c r="B1706" s="163" t="s">
        <v>1070</v>
      </c>
      <c r="C1706" s="165">
        <v>1998</v>
      </c>
      <c r="D1706" s="165" t="s">
        <v>1085</v>
      </c>
      <c r="E1706" s="226">
        <v>202.776</v>
      </c>
      <c r="F1706" s="166" t="s">
        <v>1305</v>
      </c>
      <c r="G1706" s="165">
        <v>850</v>
      </c>
      <c r="H1706" s="173" t="s">
        <v>1091</v>
      </c>
    </row>
    <row r="1707" spans="1:8" ht="25.5">
      <c r="A1707" s="172" t="s">
        <v>865</v>
      </c>
      <c r="B1707" s="163" t="s">
        <v>1071</v>
      </c>
      <c r="C1707" s="165">
        <v>1999</v>
      </c>
      <c r="D1707" s="165" t="s">
        <v>1085</v>
      </c>
      <c r="E1707" s="226">
        <v>175</v>
      </c>
      <c r="F1707" s="166" t="s">
        <v>1087</v>
      </c>
      <c r="G1707" s="165">
        <v>4600</v>
      </c>
      <c r="H1707" s="173" t="s">
        <v>1091</v>
      </c>
    </row>
    <row r="1708" spans="1:8" ht="12.75">
      <c r="A1708" s="172" t="s">
        <v>865</v>
      </c>
      <c r="B1708" s="163" t="s">
        <v>1072</v>
      </c>
      <c r="C1708" s="165">
        <v>1998</v>
      </c>
      <c r="D1708" s="165" t="s">
        <v>1085</v>
      </c>
      <c r="E1708" s="226">
        <v>2.21</v>
      </c>
      <c r="F1708" s="166" t="s">
        <v>1305</v>
      </c>
      <c r="G1708" s="165">
        <v>2400</v>
      </c>
      <c r="H1708" s="173" t="s">
        <v>1091</v>
      </c>
    </row>
    <row r="1709" spans="1:8" ht="12.75">
      <c r="A1709" s="172" t="s">
        <v>865</v>
      </c>
      <c r="B1709" s="163" t="s">
        <v>1073</v>
      </c>
      <c r="C1709" s="165">
        <v>1997</v>
      </c>
      <c r="D1709" s="165" t="s">
        <v>1085</v>
      </c>
      <c r="E1709" s="226">
        <v>7870.968</v>
      </c>
      <c r="F1709" s="166" t="s">
        <v>1305</v>
      </c>
      <c r="G1709" s="165">
        <v>8</v>
      </c>
      <c r="H1709" s="267" t="s">
        <v>1092</v>
      </c>
    </row>
    <row r="1710" spans="1:8" ht="25.5">
      <c r="A1710" s="172" t="s">
        <v>865</v>
      </c>
      <c r="B1710" s="163" t="s">
        <v>1074</v>
      </c>
      <c r="C1710" s="165">
        <v>1990</v>
      </c>
      <c r="D1710" s="165" t="s">
        <v>1085</v>
      </c>
      <c r="E1710" s="226">
        <v>2450</v>
      </c>
      <c r="F1710" s="166" t="s">
        <v>1305</v>
      </c>
      <c r="G1710" s="165">
        <v>612</v>
      </c>
      <c r="H1710" s="266"/>
    </row>
    <row r="1711" spans="1:8" ht="12.75">
      <c r="A1711" s="172" t="s">
        <v>865</v>
      </c>
      <c r="B1711" s="163" t="s">
        <v>1075</v>
      </c>
      <c r="C1711" s="165">
        <v>1993</v>
      </c>
      <c r="D1711" s="165" t="s">
        <v>1085</v>
      </c>
      <c r="E1711" s="226">
        <v>2541.88</v>
      </c>
      <c r="F1711" s="166" t="s">
        <v>1305</v>
      </c>
      <c r="G1711" s="165">
        <v>69</v>
      </c>
      <c r="H1711" s="267" t="s">
        <v>1092</v>
      </c>
    </row>
    <row r="1712" spans="1:8" ht="12.75">
      <c r="A1712" s="172" t="s">
        <v>865</v>
      </c>
      <c r="B1712" s="163" t="s">
        <v>1076</v>
      </c>
      <c r="C1712" s="165">
        <v>1986</v>
      </c>
      <c r="D1712" s="165" t="s">
        <v>1085</v>
      </c>
      <c r="E1712" s="226">
        <v>2721.73</v>
      </c>
      <c r="F1712" s="166" t="s">
        <v>1305</v>
      </c>
      <c r="G1712" s="165">
        <v>24</v>
      </c>
      <c r="H1712" s="266"/>
    </row>
    <row r="1713" spans="1:8" ht="12.75">
      <c r="A1713" s="172" t="s">
        <v>865</v>
      </c>
      <c r="B1713" s="163" t="s">
        <v>1077</v>
      </c>
      <c r="C1713" s="165">
        <v>1987</v>
      </c>
      <c r="D1713" s="165" t="s">
        <v>1085</v>
      </c>
      <c r="E1713" s="226">
        <v>6024.38</v>
      </c>
      <c r="F1713" s="166" t="s">
        <v>1087</v>
      </c>
      <c r="G1713" s="165">
        <v>70</v>
      </c>
      <c r="H1713" s="267" t="s">
        <v>1092</v>
      </c>
    </row>
    <row r="1714" spans="1:8" ht="25.5">
      <c r="A1714" s="172" t="s">
        <v>865</v>
      </c>
      <c r="B1714" s="163" t="s">
        <v>1078</v>
      </c>
      <c r="C1714" s="165">
        <v>1990</v>
      </c>
      <c r="D1714" s="165" t="s">
        <v>1085</v>
      </c>
      <c r="E1714" s="226">
        <v>28796.55</v>
      </c>
      <c r="F1714" s="166" t="s">
        <v>1305</v>
      </c>
      <c r="G1714" s="165">
        <v>5</v>
      </c>
      <c r="H1714" s="266"/>
    </row>
    <row r="1715" spans="1:8" ht="12.75">
      <c r="A1715" s="172" t="s">
        <v>865</v>
      </c>
      <c r="B1715" s="163" t="s">
        <v>1079</v>
      </c>
      <c r="C1715" s="165">
        <v>1988</v>
      </c>
      <c r="D1715" s="165" t="s">
        <v>1085</v>
      </c>
      <c r="E1715" s="226">
        <v>21.7</v>
      </c>
      <c r="F1715" s="166" t="s">
        <v>1305</v>
      </c>
      <c r="G1715" s="165">
        <v>4962</v>
      </c>
      <c r="H1715" s="267" t="s">
        <v>1092</v>
      </c>
    </row>
    <row r="1716" spans="1:8" ht="12.75">
      <c r="A1716" s="172" t="s">
        <v>865</v>
      </c>
      <c r="B1716" s="163" t="s">
        <v>1080</v>
      </c>
      <c r="C1716" s="165">
        <v>1999</v>
      </c>
      <c r="D1716" s="165" t="s">
        <v>1085</v>
      </c>
      <c r="E1716" s="226">
        <v>359482.75200000004</v>
      </c>
      <c r="F1716" s="166" t="s">
        <v>1305</v>
      </c>
      <c r="G1716" s="165">
        <v>2</v>
      </c>
      <c r="H1716" s="286"/>
    </row>
    <row r="1717" spans="1:8" ht="13.5" thickBot="1">
      <c r="A1717" s="174" t="s">
        <v>865</v>
      </c>
      <c r="B1717" s="175" t="s">
        <v>1081</v>
      </c>
      <c r="C1717" s="176">
        <v>1999</v>
      </c>
      <c r="D1717" s="176" t="s">
        <v>1085</v>
      </c>
      <c r="E1717" s="226">
        <v>256827</v>
      </c>
      <c r="F1717" s="177" t="s">
        <v>1087</v>
      </c>
      <c r="G1717" s="176">
        <v>4</v>
      </c>
      <c r="H1717" s="294"/>
    </row>
    <row r="1718" spans="1:8" ht="12.75" customHeight="1">
      <c r="A1718" s="287" t="s">
        <v>1094</v>
      </c>
      <c r="B1718" s="289" t="s">
        <v>1093</v>
      </c>
      <c r="C1718" s="290"/>
      <c r="D1718" s="290"/>
      <c r="E1718" s="290"/>
      <c r="F1718" s="290"/>
      <c r="G1718" s="290"/>
      <c r="H1718" s="291"/>
    </row>
    <row r="1719" spans="1:8" ht="48.75" customHeight="1" thickBot="1">
      <c r="A1719" s="288"/>
      <c r="B1719" s="262" t="s">
        <v>1007</v>
      </c>
      <c r="C1719" s="292"/>
      <c r="D1719" s="292"/>
      <c r="E1719" s="292"/>
      <c r="F1719" s="292"/>
      <c r="G1719" s="292"/>
      <c r="H1719" s="293"/>
    </row>
    <row r="1720" ht="13.5" thickBot="1"/>
    <row r="1721" spans="1:8" ht="26.25" thickBot="1">
      <c r="A1721" s="230" t="s">
        <v>699</v>
      </c>
      <c r="B1721" s="231" t="s">
        <v>700</v>
      </c>
      <c r="C1721" s="106" t="s">
        <v>1307</v>
      </c>
      <c r="D1721" s="106" t="s">
        <v>1308</v>
      </c>
      <c r="E1721" s="231" t="s">
        <v>1303</v>
      </c>
      <c r="F1721" s="231" t="s">
        <v>1304</v>
      </c>
      <c r="G1721" s="231" t="s">
        <v>701</v>
      </c>
      <c r="H1721" s="232" t="s">
        <v>702</v>
      </c>
    </row>
    <row r="1722" spans="1:8" s="178" customFormat="1" ht="25.5">
      <c r="A1722" s="233" t="s">
        <v>593</v>
      </c>
      <c r="B1722" s="179" t="s">
        <v>583</v>
      </c>
      <c r="C1722" s="180">
        <v>1985</v>
      </c>
      <c r="D1722" s="180" t="s">
        <v>584</v>
      </c>
      <c r="E1722" s="217">
        <v>265.5</v>
      </c>
      <c r="F1722" s="180" t="s">
        <v>1305</v>
      </c>
      <c r="G1722" s="180">
        <v>9</v>
      </c>
      <c r="H1722" s="181" t="s">
        <v>585</v>
      </c>
    </row>
    <row r="1723" spans="1:8" s="178" customFormat="1" ht="25.5">
      <c r="A1723" s="234" t="s">
        <v>593</v>
      </c>
      <c r="B1723" s="182" t="s">
        <v>586</v>
      </c>
      <c r="C1723" s="183">
        <v>1987</v>
      </c>
      <c r="D1723" s="183" t="s">
        <v>584</v>
      </c>
      <c r="E1723" s="218">
        <v>38.25</v>
      </c>
      <c r="F1723" s="183" t="s">
        <v>1305</v>
      </c>
      <c r="G1723" s="183">
        <v>25</v>
      </c>
      <c r="H1723" s="184" t="s">
        <v>585</v>
      </c>
    </row>
    <row r="1724" spans="1:8" s="178" customFormat="1" ht="25.5">
      <c r="A1724" s="234" t="s">
        <v>593</v>
      </c>
      <c r="B1724" s="182" t="s">
        <v>587</v>
      </c>
      <c r="C1724" s="183">
        <v>1984</v>
      </c>
      <c r="D1724" s="183" t="s">
        <v>584</v>
      </c>
      <c r="E1724" s="218">
        <v>71.92</v>
      </c>
      <c r="F1724" s="183" t="s">
        <v>1305</v>
      </c>
      <c r="G1724" s="183">
        <v>5</v>
      </c>
      <c r="H1724" s="184" t="s">
        <v>585</v>
      </c>
    </row>
    <row r="1725" spans="1:8" s="178" customFormat="1" ht="38.25">
      <c r="A1725" s="234" t="s">
        <v>593</v>
      </c>
      <c r="B1725" s="182" t="s">
        <v>588</v>
      </c>
      <c r="C1725" s="185">
        <v>1988</v>
      </c>
      <c r="D1725" s="183" t="s">
        <v>584</v>
      </c>
      <c r="E1725" s="218">
        <v>59.29</v>
      </c>
      <c r="F1725" s="183" t="s">
        <v>1305</v>
      </c>
      <c r="G1725" s="183">
        <v>1</v>
      </c>
      <c r="H1725" s="184" t="s">
        <v>585</v>
      </c>
    </row>
    <row r="1726" spans="1:8" s="178" customFormat="1" ht="25.5">
      <c r="A1726" s="234" t="s">
        <v>593</v>
      </c>
      <c r="B1726" s="182" t="s">
        <v>589</v>
      </c>
      <c r="C1726" s="185">
        <v>1987</v>
      </c>
      <c r="D1726" s="183" t="s">
        <v>584</v>
      </c>
      <c r="E1726" s="218">
        <v>157.12</v>
      </c>
      <c r="F1726" s="183" t="s">
        <v>1305</v>
      </c>
      <c r="G1726" s="183">
        <v>1</v>
      </c>
      <c r="H1726" s="184" t="s">
        <v>585</v>
      </c>
    </row>
    <row r="1727" spans="1:8" s="178" customFormat="1" ht="51">
      <c r="A1727" s="234" t="s">
        <v>593</v>
      </c>
      <c r="B1727" s="182" t="s">
        <v>590</v>
      </c>
      <c r="C1727" s="185">
        <v>1985</v>
      </c>
      <c r="D1727" s="183" t="s">
        <v>584</v>
      </c>
      <c r="E1727" s="218">
        <v>60.75</v>
      </c>
      <c r="F1727" s="183" t="s">
        <v>1305</v>
      </c>
      <c r="G1727" s="183">
        <v>3</v>
      </c>
      <c r="H1727" s="184" t="s">
        <v>585</v>
      </c>
    </row>
    <row r="1728" spans="1:8" s="178" customFormat="1" ht="25.5">
      <c r="A1728" s="234" t="s">
        <v>593</v>
      </c>
      <c r="B1728" s="186" t="s">
        <v>594</v>
      </c>
      <c r="C1728" s="187" t="s">
        <v>1525</v>
      </c>
      <c r="D1728" s="183" t="s">
        <v>584</v>
      </c>
      <c r="E1728" s="219">
        <v>200</v>
      </c>
      <c r="F1728" s="188" t="s">
        <v>1305</v>
      </c>
      <c r="G1728" s="189">
        <v>1</v>
      </c>
      <c r="H1728" s="190" t="s">
        <v>1536</v>
      </c>
    </row>
    <row r="1729" spans="1:8" s="178" customFormat="1" ht="25.5">
      <c r="A1729" s="234" t="s">
        <v>593</v>
      </c>
      <c r="B1729" s="186" t="s">
        <v>595</v>
      </c>
      <c r="C1729" s="187" t="s">
        <v>1526</v>
      </c>
      <c r="D1729" s="183" t="s">
        <v>584</v>
      </c>
      <c r="E1729" s="219">
        <v>160</v>
      </c>
      <c r="F1729" s="188" t="s">
        <v>1305</v>
      </c>
      <c r="G1729" s="189">
        <v>9</v>
      </c>
      <c r="H1729" s="190" t="s">
        <v>1536</v>
      </c>
    </row>
    <row r="1730" spans="1:8" s="178" customFormat="1" ht="25.5">
      <c r="A1730" s="234" t="s">
        <v>593</v>
      </c>
      <c r="B1730" s="186" t="s">
        <v>596</v>
      </c>
      <c r="C1730" s="187" t="s">
        <v>1527</v>
      </c>
      <c r="D1730" s="183" t="s">
        <v>584</v>
      </c>
      <c r="E1730" s="219">
        <f>260</f>
        <v>260</v>
      </c>
      <c r="F1730" s="188" t="s">
        <v>1305</v>
      </c>
      <c r="G1730" s="187">
        <v>13</v>
      </c>
      <c r="H1730" s="190" t="s">
        <v>1536</v>
      </c>
    </row>
    <row r="1731" spans="1:8" s="178" customFormat="1" ht="25.5">
      <c r="A1731" s="234" t="s">
        <v>593</v>
      </c>
      <c r="B1731" s="186" t="s">
        <v>597</v>
      </c>
      <c r="C1731" s="191" t="s">
        <v>1528</v>
      </c>
      <c r="D1731" s="183" t="s">
        <v>584</v>
      </c>
      <c r="E1731" s="219">
        <v>200</v>
      </c>
      <c r="F1731" s="188" t="s">
        <v>1305</v>
      </c>
      <c r="G1731" s="187">
        <v>15</v>
      </c>
      <c r="H1731" s="190" t="s">
        <v>1536</v>
      </c>
    </row>
    <row r="1732" spans="1:8" s="178" customFormat="1" ht="25.5">
      <c r="A1732" s="234" t="s">
        <v>593</v>
      </c>
      <c r="B1732" s="186" t="s">
        <v>598</v>
      </c>
      <c r="C1732" s="189" t="s">
        <v>1529</v>
      </c>
      <c r="D1732" s="183" t="s">
        <v>584</v>
      </c>
      <c r="E1732" s="219">
        <v>220</v>
      </c>
      <c r="F1732" s="188" t="s">
        <v>1305</v>
      </c>
      <c r="G1732" s="187">
        <v>7</v>
      </c>
      <c r="H1732" s="190" t="s">
        <v>1536</v>
      </c>
    </row>
    <row r="1733" spans="1:8" s="178" customFormat="1" ht="25.5">
      <c r="A1733" s="234" t="s">
        <v>593</v>
      </c>
      <c r="B1733" s="186" t="s">
        <v>1517</v>
      </c>
      <c r="C1733" s="189" t="s">
        <v>1530</v>
      </c>
      <c r="D1733" s="183" t="s">
        <v>584</v>
      </c>
      <c r="E1733" s="219">
        <v>340</v>
      </c>
      <c r="F1733" s="188" t="s">
        <v>1305</v>
      </c>
      <c r="G1733" s="187">
        <v>41</v>
      </c>
      <c r="H1733" s="190" t="s">
        <v>1536</v>
      </c>
    </row>
    <row r="1734" spans="1:8" s="178" customFormat="1" ht="25.5">
      <c r="A1734" s="234" t="s">
        <v>593</v>
      </c>
      <c r="B1734" s="186" t="s">
        <v>1518</v>
      </c>
      <c r="C1734" s="189" t="s">
        <v>1531</v>
      </c>
      <c r="D1734" s="183" t="s">
        <v>584</v>
      </c>
      <c r="E1734" s="219">
        <v>600</v>
      </c>
      <c r="F1734" s="188" t="s">
        <v>1305</v>
      </c>
      <c r="G1734" s="187">
        <v>5</v>
      </c>
      <c r="H1734" s="190" t="s">
        <v>1536</v>
      </c>
    </row>
    <row r="1735" spans="1:8" s="178" customFormat="1" ht="25.5">
      <c r="A1735" s="234" t="s">
        <v>593</v>
      </c>
      <c r="B1735" s="186" t="s">
        <v>1519</v>
      </c>
      <c r="C1735" s="189" t="s">
        <v>1532</v>
      </c>
      <c r="D1735" s="183" t="s">
        <v>584</v>
      </c>
      <c r="E1735" s="219">
        <v>600</v>
      </c>
      <c r="F1735" s="188" t="s">
        <v>1305</v>
      </c>
      <c r="G1735" s="187">
        <v>3</v>
      </c>
      <c r="H1735" s="190" t="s">
        <v>1536</v>
      </c>
    </row>
    <row r="1736" spans="1:8" s="178" customFormat="1" ht="25.5">
      <c r="A1736" s="234" t="s">
        <v>593</v>
      </c>
      <c r="B1736" s="186" t="s">
        <v>1520</v>
      </c>
      <c r="C1736" s="189" t="s">
        <v>1533</v>
      </c>
      <c r="D1736" s="183" t="s">
        <v>584</v>
      </c>
      <c r="E1736" s="219">
        <f>700*1.1</f>
        <v>770.0000000000001</v>
      </c>
      <c r="F1736" s="188" t="s">
        <v>1305</v>
      </c>
      <c r="G1736" s="187">
        <v>3</v>
      </c>
      <c r="H1736" s="190" t="s">
        <v>1536</v>
      </c>
    </row>
    <row r="1737" spans="1:8" s="178" customFormat="1" ht="25.5">
      <c r="A1737" s="234" t="s">
        <v>593</v>
      </c>
      <c r="B1737" s="186" t="s">
        <v>1521</v>
      </c>
      <c r="C1737" s="189" t="s">
        <v>1534</v>
      </c>
      <c r="D1737" s="183" t="s">
        <v>584</v>
      </c>
      <c r="E1737" s="219">
        <v>800</v>
      </c>
      <c r="F1737" s="188" t="s">
        <v>1305</v>
      </c>
      <c r="G1737" s="187">
        <v>48</v>
      </c>
      <c r="H1737" s="190" t="s">
        <v>1536</v>
      </c>
    </row>
    <row r="1738" spans="1:8" s="178" customFormat="1" ht="25.5">
      <c r="A1738" s="234" t="s">
        <v>593</v>
      </c>
      <c r="B1738" s="186" t="s">
        <v>1522</v>
      </c>
      <c r="C1738" s="189" t="s">
        <v>1535</v>
      </c>
      <c r="D1738" s="183" t="s">
        <v>584</v>
      </c>
      <c r="E1738" s="219">
        <f>484*1.1</f>
        <v>532.4000000000001</v>
      </c>
      <c r="F1738" s="188" t="s">
        <v>1305</v>
      </c>
      <c r="G1738" s="187">
        <v>2</v>
      </c>
      <c r="H1738" s="190" t="s">
        <v>1536</v>
      </c>
    </row>
    <row r="1739" spans="1:8" s="178" customFormat="1" ht="25.5">
      <c r="A1739" s="234" t="s">
        <v>593</v>
      </c>
      <c r="B1739" s="186" t="s">
        <v>1523</v>
      </c>
      <c r="C1739" s="187">
        <v>1991</v>
      </c>
      <c r="D1739" s="183" t="s">
        <v>584</v>
      </c>
      <c r="E1739" s="219">
        <f>581.52*1.1</f>
        <v>639.672</v>
      </c>
      <c r="F1739" s="188" t="s">
        <v>1305</v>
      </c>
      <c r="G1739" s="189">
        <v>120</v>
      </c>
      <c r="H1739" s="190" t="s">
        <v>1536</v>
      </c>
    </row>
    <row r="1740" spans="1:8" s="178" customFormat="1" ht="25.5">
      <c r="A1740" s="234" t="s">
        <v>593</v>
      </c>
      <c r="B1740" s="192" t="s">
        <v>1524</v>
      </c>
      <c r="C1740" s="193">
        <v>1990</v>
      </c>
      <c r="D1740" s="194" t="s">
        <v>584</v>
      </c>
      <c r="E1740" s="220">
        <f>2057.45*1.1</f>
        <v>2263.195</v>
      </c>
      <c r="F1740" s="195" t="s">
        <v>1305</v>
      </c>
      <c r="G1740" s="196">
        <v>120</v>
      </c>
      <c r="H1740" s="197" t="s">
        <v>1536</v>
      </c>
    </row>
    <row r="1741" spans="1:8" s="178" customFormat="1" ht="38.25">
      <c r="A1741" s="234" t="s">
        <v>593</v>
      </c>
      <c r="B1741" s="198" t="s">
        <v>1537</v>
      </c>
      <c r="C1741" s="199" t="s">
        <v>1411</v>
      </c>
      <c r="D1741" s="200" t="s">
        <v>1412</v>
      </c>
      <c r="E1741" s="221">
        <v>5059.26</v>
      </c>
      <c r="F1741" s="200" t="s">
        <v>1410</v>
      </c>
      <c r="G1741" s="201">
        <v>1.5</v>
      </c>
      <c r="H1741" s="202" t="s">
        <v>585</v>
      </c>
    </row>
    <row r="1742" spans="1:8" s="178" customFormat="1" ht="38.25">
      <c r="A1742" s="234" t="s">
        <v>593</v>
      </c>
      <c r="B1742" s="198" t="s">
        <v>1538</v>
      </c>
      <c r="C1742" s="199" t="s">
        <v>1411</v>
      </c>
      <c r="D1742" s="200" t="s">
        <v>1412</v>
      </c>
      <c r="E1742" s="221">
        <v>5058.76</v>
      </c>
      <c r="F1742" s="200" t="s">
        <v>1410</v>
      </c>
      <c r="G1742" s="201">
        <v>0.708</v>
      </c>
      <c r="H1742" s="202" t="s">
        <v>585</v>
      </c>
    </row>
    <row r="1743" spans="1:8" s="178" customFormat="1" ht="38.25">
      <c r="A1743" s="234" t="s">
        <v>593</v>
      </c>
      <c r="B1743" s="198" t="s">
        <v>1539</v>
      </c>
      <c r="C1743" s="199" t="s">
        <v>1411</v>
      </c>
      <c r="D1743" s="200" t="s">
        <v>1412</v>
      </c>
      <c r="E1743" s="221">
        <v>5059.08</v>
      </c>
      <c r="F1743" s="200" t="s">
        <v>1410</v>
      </c>
      <c r="G1743" s="201">
        <v>2.4</v>
      </c>
      <c r="H1743" s="202" t="s">
        <v>585</v>
      </c>
    </row>
    <row r="1744" spans="1:8" s="178" customFormat="1" ht="38.25">
      <c r="A1744" s="234" t="s">
        <v>593</v>
      </c>
      <c r="B1744" s="198" t="s">
        <v>1540</v>
      </c>
      <c r="C1744" s="199" t="s">
        <v>1411</v>
      </c>
      <c r="D1744" s="200" t="s">
        <v>1412</v>
      </c>
      <c r="E1744" s="221">
        <v>5059.09</v>
      </c>
      <c r="F1744" s="200" t="s">
        <v>1410</v>
      </c>
      <c r="G1744" s="201">
        <v>4.618</v>
      </c>
      <c r="H1744" s="202" t="s">
        <v>585</v>
      </c>
    </row>
    <row r="1745" spans="1:8" s="178" customFormat="1" ht="38.25">
      <c r="A1745" s="234" t="s">
        <v>593</v>
      </c>
      <c r="B1745" s="198" t="s">
        <v>1541</v>
      </c>
      <c r="C1745" s="199" t="s">
        <v>1411</v>
      </c>
      <c r="D1745" s="200" t="s">
        <v>1412</v>
      </c>
      <c r="E1745" s="221">
        <v>5058.71</v>
      </c>
      <c r="F1745" s="200" t="s">
        <v>1410</v>
      </c>
      <c r="G1745" s="201">
        <v>0.85</v>
      </c>
      <c r="H1745" s="202" t="s">
        <v>585</v>
      </c>
    </row>
    <row r="1746" spans="1:8" s="178" customFormat="1" ht="38.25">
      <c r="A1746" s="234" t="s">
        <v>593</v>
      </c>
      <c r="B1746" s="198" t="s">
        <v>1542</v>
      </c>
      <c r="C1746" s="199" t="s">
        <v>1411</v>
      </c>
      <c r="D1746" s="200" t="s">
        <v>1412</v>
      </c>
      <c r="E1746" s="221">
        <v>5058.53</v>
      </c>
      <c r="F1746" s="200" t="s">
        <v>1410</v>
      </c>
      <c r="G1746" s="201">
        <v>0.75</v>
      </c>
      <c r="H1746" s="202" t="s">
        <v>585</v>
      </c>
    </row>
    <row r="1747" spans="1:8" s="178" customFormat="1" ht="38.25">
      <c r="A1747" s="234" t="s">
        <v>593</v>
      </c>
      <c r="B1747" s="198" t="s">
        <v>1543</v>
      </c>
      <c r="C1747" s="199" t="s">
        <v>1411</v>
      </c>
      <c r="D1747" s="200" t="s">
        <v>1412</v>
      </c>
      <c r="E1747" s="221">
        <v>5058.67</v>
      </c>
      <c r="F1747" s="200" t="s">
        <v>1410</v>
      </c>
      <c r="G1747" s="201">
        <v>0.825</v>
      </c>
      <c r="H1747" s="202" t="s">
        <v>585</v>
      </c>
    </row>
    <row r="1748" spans="1:8" s="178" customFormat="1" ht="38.25">
      <c r="A1748" s="234" t="s">
        <v>593</v>
      </c>
      <c r="B1748" s="198" t="s">
        <v>1544</v>
      </c>
      <c r="C1748" s="199" t="s">
        <v>1411</v>
      </c>
      <c r="D1748" s="200" t="s">
        <v>1412</v>
      </c>
      <c r="E1748" s="221">
        <v>5060</v>
      </c>
      <c r="F1748" s="200" t="s">
        <v>1410</v>
      </c>
      <c r="G1748" s="201">
        <v>0.48</v>
      </c>
      <c r="H1748" s="202" t="s">
        <v>585</v>
      </c>
    </row>
    <row r="1749" spans="1:8" s="178" customFormat="1" ht="38.25">
      <c r="A1749" s="234" t="s">
        <v>593</v>
      </c>
      <c r="B1749" s="198" t="s">
        <v>1545</v>
      </c>
      <c r="C1749" s="199" t="s">
        <v>1411</v>
      </c>
      <c r="D1749" s="200" t="s">
        <v>1412</v>
      </c>
      <c r="E1749" s="221">
        <v>5057.73</v>
      </c>
      <c r="F1749" s="200" t="s">
        <v>1410</v>
      </c>
      <c r="G1749" s="201">
        <v>0.291</v>
      </c>
      <c r="H1749" s="202" t="s">
        <v>585</v>
      </c>
    </row>
    <row r="1750" spans="1:8" s="178" customFormat="1" ht="38.25">
      <c r="A1750" s="234" t="s">
        <v>593</v>
      </c>
      <c r="B1750" s="198" t="s">
        <v>1546</v>
      </c>
      <c r="C1750" s="199" t="s">
        <v>1411</v>
      </c>
      <c r="D1750" s="200" t="s">
        <v>1412</v>
      </c>
      <c r="E1750" s="221">
        <v>5056.83</v>
      </c>
      <c r="F1750" s="200" t="s">
        <v>1410</v>
      </c>
      <c r="G1750" s="201">
        <v>0.139</v>
      </c>
      <c r="H1750" s="202" t="s">
        <v>585</v>
      </c>
    </row>
    <row r="1751" spans="1:8" s="178" customFormat="1" ht="51">
      <c r="A1751" s="234" t="s">
        <v>593</v>
      </c>
      <c r="B1751" s="198" t="s">
        <v>1547</v>
      </c>
      <c r="C1751" s="199" t="s">
        <v>1411</v>
      </c>
      <c r="D1751" s="200" t="s">
        <v>1412</v>
      </c>
      <c r="E1751" s="221">
        <v>5842.64</v>
      </c>
      <c r="F1751" s="200" t="s">
        <v>1410</v>
      </c>
      <c r="G1751" s="201">
        <v>1.175</v>
      </c>
      <c r="H1751" s="202" t="s">
        <v>585</v>
      </c>
    </row>
    <row r="1752" spans="1:8" s="178" customFormat="1" ht="51">
      <c r="A1752" s="234" t="s">
        <v>593</v>
      </c>
      <c r="B1752" s="198" t="s">
        <v>1548</v>
      </c>
      <c r="C1752" s="199" t="s">
        <v>1411</v>
      </c>
      <c r="D1752" s="200" t="s">
        <v>1412</v>
      </c>
      <c r="E1752" s="221">
        <v>5076.92</v>
      </c>
      <c r="F1752" s="200" t="s">
        <v>1410</v>
      </c>
      <c r="G1752" s="203">
        <v>0.00065</v>
      </c>
      <c r="H1752" s="202" t="s">
        <v>585</v>
      </c>
    </row>
    <row r="1753" spans="1:8" s="178" customFormat="1" ht="51">
      <c r="A1753" s="234" t="s">
        <v>593</v>
      </c>
      <c r="B1753" s="198" t="s">
        <v>1549</v>
      </c>
      <c r="C1753" s="199" t="s">
        <v>1411</v>
      </c>
      <c r="D1753" s="200" t="s">
        <v>1412</v>
      </c>
      <c r="E1753" s="221">
        <v>5842.69</v>
      </c>
      <c r="F1753" s="200" t="s">
        <v>1410</v>
      </c>
      <c r="G1753" s="201">
        <v>0.52</v>
      </c>
      <c r="H1753" s="202" t="s">
        <v>585</v>
      </c>
    </row>
    <row r="1754" spans="1:8" s="178" customFormat="1" ht="38.25">
      <c r="A1754" s="234" t="s">
        <v>593</v>
      </c>
      <c r="B1754" s="198" t="s">
        <v>1550</v>
      </c>
      <c r="C1754" s="199" t="s">
        <v>1411</v>
      </c>
      <c r="D1754" s="200" t="s">
        <v>1412</v>
      </c>
      <c r="E1754" s="221">
        <v>5842.06</v>
      </c>
      <c r="F1754" s="200" t="s">
        <v>1410</v>
      </c>
      <c r="G1754" s="201">
        <v>0.447</v>
      </c>
      <c r="H1754" s="202" t="s">
        <v>585</v>
      </c>
    </row>
    <row r="1755" spans="1:8" s="178" customFormat="1" ht="38.25">
      <c r="A1755" s="234" t="s">
        <v>593</v>
      </c>
      <c r="B1755" s="198" t="s">
        <v>1551</v>
      </c>
      <c r="C1755" s="199" t="s">
        <v>1411</v>
      </c>
      <c r="D1755" s="200" t="s">
        <v>1412</v>
      </c>
      <c r="E1755" s="221">
        <v>5841.79</v>
      </c>
      <c r="F1755" s="200" t="s">
        <v>1410</v>
      </c>
      <c r="G1755" s="201">
        <v>0.84</v>
      </c>
      <c r="H1755" s="202" t="s">
        <v>585</v>
      </c>
    </row>
    <row r="1756" spans="1:8" s="178" customFormat="1" ht="38.25">
      <c r="A1756" s="234" t="s">
        <v>593</v>
      </c>
      <c r="B1756" s="198" t="s">
        <v>1552</v>
      </c>
      <c r="C1756" s="199" t="s">
        <v>1411</v>
      </c>
      <c r="D1756" s="200" t="s">
        <v>1412</v>
      </c>
      <c r="E1756" s="221">
        <v>5841.76</v>
      </c>
      <c r="F1756" s="200" t="s">
        <v>1410</v>
      </c>
      <c r="G1756" s="201">
        <v>0.898</v>
      </c>
      <c r="H1756" s="202" t="s">
        <v>585</v>
      </c>
    </row>
    <row r="1757" spans="1:8" s="178" customFormat="1" ht="51">
      <c r="A1757" s="234" t="s">
        <v>593</v>
      </c>
      <c r="B1757" s="198" t="s">
        <v>1553</v>
      </c>
      <c r="C1757" s="199" t="s">
        <v>1411</v>
      </c>
      <c r="D1757" s="200" t="s">
        <v>1412</v>
      </c>
      <c r="E1757" s="221">
        <v>5058.71</v>
      </c>
      <c r="F1757" s="200" t="s">
        <v>1410</v>
      </c>
      <c r="G1757" s="201">
        <v>0.85</v>
      </c>
      <c r="H1757" s="202" t="s">
        <v>585</v>
      </c>
    </row>
    <row r="1758" spans="1:8" s="178" customFormat="1" ht="38.25">
      <c r="A1758" s="234" t="s">
        <v>593</v>
      </c>
      <c r="B1758" s="198" t="s">
        <v>1554</v>
      </c>
      <c r="C1758" s="199" t="s">
        <v>1411</v>
      </c>
      <c r="D1758" s="200" t="s">
        <v>1412</v>
      </c>
      <c r="E1758" s="221">
        <v>5060</v>
      </c>
      <c r="F1758" s="200" t="s">
        <v>1410</v>
      </c>
      <c r="G1758" s="201">
        <v>0.16</v>
      </c>
      <c r="H1758" s="202" t="s">
        <v>1413</v>
      </c>
    </row>
    <row r="1759" spans="1:8" s="178" customFormat="1" ht="38.25">
      <c r="A1759" s="234" t="s">
        <v>593</v>
      </c>
      <c r="B1759" s="198" t="s">
        <v>704</v>
      </c>
      <c r="C1759" s="199" t="s">
        <v>1411</v>
      </c>
      <c r="D1759" s="200" t="s">
        <v>1412</v>
      </c>
      <c r="E1759" s="221">
        <v>5841.16</v>
      </c>
      <c r="F1759" s="200" t="s">
        <v>1410</v>
      </c>
      <c r="G1759" s="201">
        <v>0.345</v>
      </c>
      <c r="H1759" s="202" t="s">
        <v>585</v>
      </c>
    </row>
    <row r="1760" spans="1:8" s="178" customFormat="1" ht="38.25">
      <c r="A1760" s="234" t="s">
        <v>593</v>
      </c>
      <c r="B1760" s="198" t="s">
        <v>705</v>
      </c>
      <c r="C1760" s="199" t="s">
        <v>1411</v>
      </c>
      <c r="D1760" s="200" t="s">
        <v>1412</v>
      </c>
      <c r="E1760" s="221">
        <v>5060</v>
      </c>
      <c r="F1760" s="200" t="s">
        <v>1410</v>
      </c>
      <c r="G1760" s="201">
        <v>0.2</v>
      </c>
      <c r="H1760" s="202" t="s">
        <v>585</v>
      </c>
    </row>
    <row r="1761" spans="1:8" s="178" customFormat="1" ht="51">
      <c r="A1761" s="234" t="s">
        <v>593</v>
      </c>
      <c r="B1761" s="198" t="s">
        <v>706</v>
      </c>
      <c r="C1761" s="199" t="s">
        <v>1411</v>
      </c>
      <c r="D1761" s="200" t="s">
        <v>1412</v>
      </c>
      <c r="E1761" s="221">
        <v>5852</v>
      </c>
      <c r="F1761" s="200" t="s">
        <v>1410</v>
      </c>
      <c r="G1761" s="201">
        <v>0.05</v>
      </c>
      <c r="H1761" s="202" t="s">
        <v>585</v>
      </c>
    </row>
    <row r="1762" spans="1:8" s="178" customFormat="1" ht="38.25">
      <c r="A1762" s="234" t="s">
        <v>593</v>
      </c>
      <c r="B1762" s="198" t="s">
        <v>707</v>
      </c>
      <c r="C1762" s="199" t="s">
        <v>1411</v>
      </c>
      <c r="D1762" s="200" t="s">
        <v>1412</v>
      </c>
      <c r="E1762" s="221">
        <v>5060</v>
      </c>
      <c r="F1762" s="200" t="s">
        <v>1410</v>
      </c>
      <c r="G1762" s="201">
        <v>0.05</v>
      </c>
      <c r="H1762" s="202" t="s">
        <v>585</v>
      </c>
    </row>
    <row r="1763" spans="1:8" s="178" customFormat="1" ht="63.75">
      <c r="A1763" s="234" t="s">
        <v>593</v>
      </c>
      <c r="B1763" s="198" t="s">
        <v>708</v>
      </c>
      <c r="C1763" s="199" t="s">
        <v>1411</v>
      </c>
      <c r="D1763" s="200" t="s">
        <v>1412</v>
      </c>
      <c r="E1763" s="221">
        <v>5840.13</v>
      </c>
      <c r="F1763" s="200" t="s">
        <v>1410</v>
      </c>
      <c r="G1763" s="201">
        <v>0.152</v>
      </c>
      <c r="H1763" s="202" t="s">
        <v>1414</v>
      </c>
    </row>
    <row r="1764" spans="1:8" s="178" customFormat="1" ht="51">
      <c r="A1764" s="234" t="s">
        <v>593</v>
      </c>
      <c r="B1764" s="198" t="s">
        <v>709</v>
      </c>
      <c r="C1764" s="199" t="s">
        <v>1411</v>
      </c>
      <c r="D1764" s="200" t="s">
        <v>1412</v>
      </c>
      <c r="E1764" s="221">
        <v>5059.06</v>
      </c>
      <c r="F1764" s="200" t="s">
        <v>1410</v>
      </c>
      <c r="G1764" s="201">
        <v>4.7</v>
      </c>
      <c r="H1764" s="202" t="s">
        <v>1414</v>
      </c>
    </row>
    <row r="1765" spans="1:8" s="178" customFormat="1" ht="38.25">
      <c r="A1765" s="234" t="s">
        <v>593</v>
      </c>
      <c r="B1765" s="198" t="s">
        <v>710</v>
      </c>
      <c r="C1765" s="199" t="s">
        <v>1411</v>
      </c>
      <c r="D1765" s="200" t="s">
        <v>1412</v>
      </c>
      <c r="E1765" s="221">
        <v>5842.83</v>
      </c>
      <c r="F1765" s="200" t="s">
        <v>1410</v>
      </c>
      <c r="G1765" s="201">
        <v>0.6</v>
      </c>
      <c r="H1765" s="202" t="s">
        <v>1414</v>
      </c>
    </row>
    <row r="1766" spans="1:8" s="178" customFormat="1" ht="38.25">
      <c r="A1766" s="234" t="s">
        <v>593</v>
      </c>
      <c r="B1766" s="198" t="s">
        <v>711</v>
      </c>
      <c r="C1766" s="199" t="s">
        <v>1411</v>
      </c>
      <c r="D1766" s="200" t="s">
        <v>1412</v>
      </c>
      <c r="E1766" s="221">
        <v>5059.12</v>
      </c>
      <c r="F1766" s="200" t="s">
        <v>1410</v>
      </c>
      <c r="G1766" s="201">
        <v>5</v>
      </c>
      <c r="H1766" s="202" t="s">
        <v>585</v>
      </c>
    </row>
    <row r="1767" spans="1:8" s="178" customFormat="1" ht="51">
      <c r="A1767" s="234" t="s">
        <v>593</v>
      </c>
      <c r="B1767" s="198" t="s">
        <v>712</v>
      </c>
      <c r="C1767" s="199" t="s">
        <v>1411</v>
      </c>
      <c r="D1767" s="200" t="s">
        <v>1412</v>
      </c>
      <c r="E1767" s="221">
        <v>5060</v>
      </c>
      <c r="F1767" s="200" t="s">
        <v>1410</v>
      </c>
      <c r="G1767" s="201">
        <v>0.45</v>
      </c>
      <c r="H1767" s="202" t="s">
        <v>585</v>
      </c>
    </row>
    <row r="1768" spans="1:8" s="178" customFormat="1" ht="51">
      <c r="A1768" s="234" t="s">
        <v>593</v>
      </c>
      <c r="B1768" s="198" t="s">
        <v>713</v>
      </c>
      <c r="C1768" s="199" t="s">
        <v>1411</v>
      </c>
      <c r="D1768" s="200" t="s">
        <v>1412</v>
      </c>
      <c r="E1768" s="221">
        <v>5058.17</v>
      </c>
      <c r="F1768" s="200" t="s">
        <v>1410</v>
      </c>
      <c r="G1768" s="201">
        <v>0.6</v>
      </c>
      <c r="H1768" s="202" t="s">
        <v>585</v>
      </c>
    </row>
    <row r="1769" spans="1:8" s="178" customFormat="1" ht="38.25">
      <c r="A1769" s="234" t="s">
        <v>593</v>
      </c>
      <c r="B1769" s="198" t="s">
        <v>714</v>
      </c>
      <c r="C1769" s="199" t="s">
        <v>1411</v>
      </c>
      <c r="D1769" s="200" t="s">
        <v>1412</v>
      </c>
      <c r="E1769" s="221">
        <v>5060</v>
      </c>
      <c r="F1769" s="200" t="s">
        <v>1410</v>
      </c>
      <c r="G1769" s="201">
        <v>0.2</v>
      </c>
      <c r="H1769" s="202" t="s">
        <v>585</v>
      </c>
    </row>
    <row r="1770" spans="1:8" s="178" customFormat="1" ht="51">
      <c r="A1770" s="234" t="s">
        <v>593</v>
      </c>
      <c r="B1770" s="198" t="s">
        <v>715</v>
      </c>
      <c r="C1770" s="199" t="s">
        <v>1411</v>
      </c>
      <c r="D1770" s="200" t="s">
        <v>1412</v>
      </c>
      <c r="E1770" s="221">
        <v>5060</v>
      </c>
      <c r="F1770" s="200" t="s">
        <v>1410</v>
      </c>
      <c r="G1770" s="201">
        <v>0.2</v>
      </c>
      <c r="H1770" s="202" t="s">
        <v>585</v>
      </c>
    </row>
    <row r="1771" spans="1:8" s="178" customFormat="1" ht="51">
      <c r="A1771" s="234" t="s">
        <v>593</v>
      </c>
      <c r="B1771" s="198" t="s">
        <v>716</v>
      </c>
      <c r="C1771" s="199" t="s">
        <v>1411</v>
      </c>
      <c r="D1771" s="200" t="s">
        <v>1412</v>
      </c>
      <c r="E1771" s="221">
        <v>5058.17</v>
      </c>
      <c r="F1771" s="200" t="s">
        <v>1410</v>
      </c>
      <c r="G1771" s="201">
        <v>0.6</v>
      </c>
      <c r="H1771" s="202" t="s">
        <v>585</v>
      </c>
    </row>
    <row r="1772" spans="1:8" s="178" customFormat="1" ht="51">
      <c r="A1772" s="234" t="s">
        <v>593</v>
      </c>
      <c r="B1772" s="198" t="s">
        <v>717</v>
      </c>
      <c r="C1772" s="199" t="s">
        <v>1411</v>
      </c>
      <c r="D1772" s="200" t="s">
        <v>1412</v>
      </c>
      <c r="E1772" s="221">
        <v>5060</v>
      </c>
      <c r="F1772" s="200" t="s">
        <v>1410</v>
      </c>
      <c r="G1772" s="201">
        <v>0.4</v>
      </c>
      <c r="H1772" s="202" t="s">
        <v>585</v>
      </c>
    </row>
    <row r="1773" spans="1:8" s="178" customFormat="1" ht="51">
      <c r="A1773" s="234" t="s">
        <v>593</v>
      </c>
      <c r="B1773" s="198" t="s">
        <v>718</v>
      </c>
      <c r="C1773" s="199" t="s">
        <v>1411</v>
      </c>
      <c r="D1773" s="200" t="s">
        <v>1412</v>
      </c>
      <c r="E1773" s="221">
        <v>5060</v>
      </c>
      <c r="F1773" s="200" t="s">
        <v>1410</v>
      </c>
      <c r="G1773" s="201">
        <v>0.4</v>
      </c>
      <c r="H1773" s="202" t="s">
        <v>585</v>
      </c>
    </row>
    <row r="1774" spans="1:8" s="178" customFormat="1" ht="38.25">
      <c r="A1774" s="234" t="s">
        <v>593</v>
      </c>
      <c r="B1774" s="198" t="s">
        <v>719</v>
      </c>
      <c r="C1774" s="199" t="s">
        <v>1411</v>
      </c>
      <c r="D1774" s="200" t="s">
        <v>1412</v>
      </c>
      <c r="E1774" s="221">
        <v>5060</v>
      </c>
      <c r="F1774" s="200" t="s">
        <v>1410</v>
      </c>
      <c r="G1774" s="201">
        <v>0.3</v>
      </c>
      <c r="H1774" s="202" t="s">
        <v>585</v>
      </c>
    </row>
    <row r="1775" spans="1:8" s="178" customFormat="1" ht="38.25">
      <c r="A1775" s="234" t="s">
        <v>593</v>
      </c>
      <c r="B1775" s="198" t="s">
        <v>720</v>
      </c>
      <c r="C1775" s="199" t="s">
        <v>1411</v>
      </c>
      <c r="D1775" s="200" t="s">
        <v>1412</v>
      </c>
      <c r="E1775" s="221">
        <v>5060</v>
      </c>
      <c r="F1775" s="200" t="s">
        <v>1410</v>
      </c>
      <c r="G1775" s="201">
        <v>0.5</v>
      </c>
      <c r="H1775" s="202" t="s">
        <v>585</v>
      </c>
    </row>
    <row r="1776" spans="1:8" s="178" customFormat="1" ht="38.25">
      <c r="A1776" s="234" t="s">
        <v>593</v>
      </c>
      <c r="B1776" s="198" t="s">
        <v>721</v>
      </c>
      <c r="C1776" s="199" t="s">
        <v>1411</v>
      </c>
      <c r="D1776" s="200" t="s">
        <v>1412</v>
      </c>
      <c r="E1776" s="221">
        <v>5843.75</v>
      </c>
      <c r="F1776" s="200" t="s">
        <v>1410</v>
      </c>
      <c r="G1776" s="201">
        <v>0.192</v>
      </c>
      <c r="H1776" s="202" t="s">
        <v>585</v>
      </c>
    </row>
    <row r="1777" spans="1:8" s="178" customFormat="1" ht="38.25">
      <c r="A1777" s="234" t="s">
        <v>593</v>
      </c>
      <c r="B1777" s="198" t="s">
        <v>722</v>
      </c>
      <c r="C1777" s="199" t="s">
        <v>1411</v>
      </c>
      <c r="D1777" s="200" t="s">
        <v>1412</v>
      </c>
      <c r="E1777" s="221">
        <v>5843.75</v>
      </c>
      <c r="F1777" s="200" t="s">
        <v>1410</v>
      </c>
      <c r="G1777" s="201">
        <v>0.144</v>
      </c>
      <c r="H1777" s="202" t="s">
        <v>585</v>
      </c>
    </row>
    <row r="1778" spans="1:8" s="178" customFormat="1" ht="38.25">
      <c r="A1778" s="234" t="s">
        <v>593</v>
      </c>
      <c r="B1778" s="198" t="s">
        <v>723</v>
      </c>
      <c r="C1778" s="199" t="s">
        <v>1411</v>
      </c>
      <c r="D1778" s="200" t="s">
        <v>1412</v>
      </c>
      <c r="E1778" s="221">
        <v>5060</v>
      </c>
      <c r="F1778" s="200" t="s">
        <v>1410</v>
      </c>
      <c r="G1778" s="201">
        <v>0.16</v>
      </c>
      <c r="H1778" s="202" t="s">
        <v>585</v>
      </c>
    </row>
    <row r="1779" spans="1:8" s="178" customFormat="1" ht="51">
      <c r="A1779" s="234" t="s">
        <v>593</v>
      </c>
      <c r="B1779" s="198" t="s">
        <v>724</v>
      </c>
      <c r="C1779" s="199" t="s">
        <v>1411</v>
      </c>
      <c r="D1779" s="200" t="s">
        <v>1412</v>
      </c>
      <c r="E1779" s="221">
        <v>5058.9</v>
      </c>
      <c r="F1779" s="200" t="s">
        <v>1410</v>
      </c>
      <c r="G1779" s="201">
        <v>1</v>
      </c>
      <c r="H1779" s="202" t="s">
        <v>585</v>
      </c>
    </row>
    <row r="1780" spans="1:8" s="178" customFormat="1" ht="51">
      <c r="A1780" s="234" t="s">
        <v>593</v>
      </c>
      <c r="B1780" s="198" t="s">
        <v>725</v>
      </c>
      <c r="C1780" s="199" t="s">
        <v>1411</v>
      </c>
      <c r="D1780" s="200" t="s">
        <v>1412</v>
      </c>
      <c r="E1780" s="221">
        <v>5060</v>
      </c>
      <c r="F1780" s="200" t="s">
        <v>1410</v>
      </c>
      <c r="G1780" s="201">
        <v>0.5</v>
      </c>
      <c r="H1780" s="202" t="s">
        <v>585</v>
      </c>
    </row>
    <row r="1781" spans="1:8" s="178" customFormat="1" ht="51">
      <c r="A1781" s="234" t="s">
        <v>593</v>
      </c>
      <c r="B1781" s="198" t="s">
        <v>726</v>
      </c>
      <c r="C1781" s="199" t="s">
        <v>1411</v>
      </c>
      <c r="D1781" s="200" t="s">
        <v>1412</v>
      </c>
      <c r="E1781" s="221">
        <v>5058.17</v>
      </c>
      <c r="F1781" s="200" t="s">
        <v>1410</v>
      </c>
      <c r="G1781" s="201">
        <v>0.6</v>
      </c>
      <c r="H1781" s="202" t="s">
        <v>585</v>
      </c>
    </row>
    <row r="1782" spans="1:8" s="178" customFormat="1" ht="51">
      <c r="A1782" s="234" t="s">
        <v>593</v>
      </c>
      <c r="B1782" s="198" t="s">
        <v>727</v>
      </c>
      <c r="C1782" s="199" t="s">
        <v>1411</v>
      </c>
      <c r="D1782" s="200" t="s">
        <v>1412</v>
      </c>
      <c r="E1782" s="221">
        <v>5059.31</v>
      </c>
      <c r="F1782" s="200" t="s">
        <v>1410</v>
      </c>
      <c r="G1782" s="201">
        <v>1.6</v>
      </c>
      <c r="H1782" s="202" t="s">
        <v>585</v>
      </c>
    </row>
    <row r="1783" spans="1:8" s="178" customFormat="1" ht="51">
      <c r="A1783" s="234" t="s">
        <v>593</v>
      </c>
      <c r="B1783" s="198" t="s">
        <v>728</v>
      </c>
      <c r="C1783" s="199" t="s">
        <v>1411</v>
      </c>
      <c r="D1783" s="200" t="s">
        <v>1412</v>
      </c>
      <c r="E1783" s="221">
        <v>5841</v>
      </c>
      <c r="F1783" s="200" t="s">
        <v>1410</v>
      </c>
      <c r="G1783" s="201">
        <v>0.4</v>
      </c>
      <c r="H1783" s="254" t="s">
        <v>585</v>
      </c>
    </row>
    <row r="1784" spans="1:8" s="178" customFormat="1" ht="12.75">
      <c r="A1784" s="234" t="s">
        <v>593</v>
      </c>
      <c r="B1784" s="198" t="s">
        <v>729</v>
      </c>
      <c r="C1784" s="199" t="s">
        <v>1411</v>
      </c>
      <c r="D1784" s="200" t="s">
        <v>1412</v>
      </c>
      <c r="E1784" s="221">
        <v>123933.33</v>
      </c>
      <c r="F1784" s="200" t="s">
        <v>1410</v>
      </c>
      <c r="G1784" s="201">
        <v>0.003</v>
      </c>
      <c r="H1784" s="254"/>
    </row>
    <row r="1785" spans="1:8" s="178" customFormat="1" ht="63.75">
      <c r="A1785" s="234" t="s">
        <v>593</v>
      </c>
      <c r="B1785" s="198" t="s">
        <v>730</v>
      </c>
      <c r="C1785" s="199" t="s">
        <v>1411</v>
      </c>
      <c r="D1785" s="200" t="s">
        <v>1412</v>
      </c>
      <c r="E1785" s="221">
        <v>5843.75</v>
      </c>
      <c r="F1785" s="200" t="s">
        <v>1410</v>
      </c>
      <c r="G1785" s="201">
        <v>0.24</v>
      </c>
      <c r="H1785" s="254" t="s">
        <v>585</v>
      </c>
    </row>
    <row r="1786" spans="1:8" s="178" customFormat="1" ht="12.75">
      <c r="A1786" s="234" t="s">
        <v>593</v>
      </c>
      <c r="B1786" s="198" t="s">
        <v>729</v>
      </c>
      <c r="C1786" s="199" t="s">
        <v>1411</v>
      </c>
      <c r="D1786" s="200" t="s">
        <v>1412</v>
      </c>
      <c r="E1786" s="221">
        <v>124025</v>
      </c>
      <c r="F1786" s="200" t="s">
        <v>1410</v>
      </c>
      <c r="G1786" s="210">
        <v>0.008</v>
      </c>
      <c r="H1786" s="254"/>
    </row>
    <row r="1787" spans="1:8" s="178" customFormat="1" ht="63.75">
      <c r="A1787" s="234" t="s">
        <v>593</v>
      </c>
      <c r="B1787" s="198" t="s">
        <v>731</v>
      </c>
      <c r="C1787" s="199" t="s">
        <v>1411</v>
      </c>
      <c r="D1787" s="200" t="s">
        <v>1412</v>
      </c>
      <c r="E1787" s="221">
        <v>5839.17</v>
      </c>
      <c r="F1787" s="200" t="s">
        <v>1410</v>
      </c>
      <c r="G1787" s="201">
        <v>0.12</v>
      </c>
      <c r="H1787" s="254" t="s">
        <v>585</v>
      </c>
    </row>
    <row r="1788" spans="1:8" s="178" customFormat="1" ht="12.75">
      <c r="A1788" s="234" t="s">
        <v>593</v>
      </c>
      <c r="B1788" s="198" t="s">
        <v>729</v>
      </c>
      <c r="C1788" s="199" t="s">
        <v>1411</v>
      </c>
      <c r="D1788" s="200" t="s">
        <v>1412</v>
      </c>
      <c r="E1788" s="221">
        <v>124025</v>
      </c>
      <c r="F1788" s="200" t="s">
        <v>1410</v>
      </c>
      <c r="G1788" s="210">
        <v>0.004</v>
      </c>
      <c r="H1788" s="254"/>
    </row>
    <row r="1789" spans="1:8" s="178" customFormat="1" ht="51">
      <c r="A1789" s="234" t="s">
        <v>593</v>
      </c>
      <c r="B1789" s="198" t="s">
        <v>732</v>
      </c>
      <c r="C1789" s="199" t="s">
        <v>1411</v>
      </c>
      <c r="D1789" s="200" t="s">
        <v>1412</v>
      </c>
      <c r="E1789" s="221">
        <v>5839.17</v>
      </c>
      <c r="F1789" s="200" t="s">
        <v>1410</v>
      </c>
      <c r="G1789" s="201">
        <v>0.12</v>
      </c>
      <c r="H1789" s="254" t="s">
        <v>585</v>
      </c>
    </row>
    <row r="1790" spans="1:8" s="178" customFormat="1" ht="12.75">
      <c r="A1790" s="234" t="s">
        <v>593</v>
      </c>
      <c r="B1790" s="198" t="s">
        <v>729</v>
      </c>
      <c r="C1790" s="199" t="s">
        <v>1411</v>
      </c>
      <c r="D1790" s="200" t="s">
        <v>1412</v>
      </c>
      <c r="E1790" s="221">
        <v>124025</v>
      </c>
      <c r="F1790" s="200" t="s">
        <v>1410</v>
      </c>
      <c r="G1790" s="210">
        <v>0.004</v>
      </c>
      <c r="H1790" s="254"/>
    </row>
    <row r="1791" spans="1:8" s="178" customFormat="1" ht="38.25">
      <c r="A1791" s="234" t="s">
        <v>593</v>
      </c>
      <c r="B1791" s="198" t="s">
        <v>733</v>
      </c>
      <c r="C1791" s="199" t="s">
        <v>1411</v>
      </c>
      <c r="D1791" s="200" t="s">
        <v>1412</v>
      </c>
      <c r="E1791" s="221">
        <v>5848.33</v>
      </c>
      <c r="F1791" s="200" t="s">
        <v>1410</v>
      </c>
      <c r="G1791" s="201">
        <v>0.06</v>
      </c>
      <c r="H1791" s="254" t="s">
        <v>585</v>
      </c>
    </row>
    <row r="1792" spans="1:8" s="178" customFormat="1" ht="12.75">
      <c r="A1792" s="234" t="s">
        <v>593</v>
      </c>
      <c r="B1792" s="198" t="s">
        <v>729</v>
      </c>
      <c r="C1792" s="199" t="s">
        <v>1411</v>
      </c>
      <c r="D1792" s="200" t="s">
        <v>1412</v>
      </c>
      <c r="E1792" s="221">
        <v>124300</v>
      </c>
      <c r="F1792" s="200" t="s">
        <v>1410</v>
      </c>
      <c r="G1792" s="210">
        <v>0.002</v>
      </c>
      <c r="H1792" s="254"/>
    </row>
    <row r="1793" spans="1:8" s="178" customFormat="1" ht="38.25">
      <c r="A1793" s="234" t="s">
        <v>593</v>
      </c>
      <c r="B1793" s="198" t="s">
        <v>734</v>
      </c>
      <c r="C1793" s="199" t="s">
        <v>1411</v>
      </c>
      <c r="D1793" s="200" t="s">
        <v>1412</v>
      </c>
      <c r="E1793" s="221">
        <v>5311.11</v>
      </c>
      <c r="F1793" s="200" t="s">
        <v>1410</v>
      </c>
      <c r="G1793" s="201">
        <v>0.9</v>
      </c>
      <c r="H1793" s="254" t="s">
        <v>585</v>
      </c>
    </row>
    <row r="1794" spans="1:8" s="178" customFormat="1" ht="12.75">
      <c r="A1794" s="234" t="s">
        <v>593</v>
      </c>
      <c r="B1794" s="198" t="s">
        <v>729</v>
      </c>
      <c r="C1794" s="199" t="s">
        <v>1411</v>
      </c>
      <c r="D1794" s="200" t="s">
        <v>1412</v>
      </c>
      <c r="E1794" s="221">
        <v>123851.85</v>
      </c>
      <c r="F1794" s="200" t="s">
        <v>1410</v>
      </c>
      <c r="G1794" s="211">
        <v>0.0027</v>
      </c>
      <c r="H1794" s="254"/>
    </row>
    <row r="1795" spans="1:8" s="178" customFormat="1" ht="51">
      <c r="A1795" s="234" t="s">
        <v>593</v>
      </c>
      <c r="B1795" s="198" t="s">
        <v>735</v>
      </c>
      <c r="C1795" s="199" t="s">
        <v>1411</v>
      </c>
      <c r="D1795" s="200" t="s">
        <v>1412</v>
      </c>
      <c r="E1795" s="221">
        <v>5866.67</v>
      </c>
      <c r="F1795" s="200" t="s">
        <v>1410</v>
      </c>
      <c r="G1795" s="201">
        <v>0.012</v>
      </c>
      <c r="H1795" s="202" t="s">
        <v>585</v>
      </c>
    </row>
    <row r="1796" spans="1:8" s="178" customFormat="1" ht="38.25">
      <c r="A1796" s="234" t="s">
        <v>593</v>
      </c>
      <c r="B1796" s="198" t="s">
        <v>736</v>
      </c>
      <c r="C1796" s="199" t="s">
        <v>1411</v>
      </c>
      <c r="D1796" s="200" t="s">
        <v>1412</v>
      </c>
      <c r="E1796" s="221">
        <v>2985.28</v>
      </c>
      <c r="F1796" s="200" t="s">
        <v>1410</v>
      </c>
      <c r="G1796" s="201">
        <v>0.36</v>
      </c>
      <c r="H1796" s="204" t="s">
        <v>1415</v>
      </c>
    </row>
    <row r="1797" spans="1:8" s="178" customFormat="1" ht="38.25">
      <c r="A1797" s="234" t="s">
        <v>593</v>
      </c>
      <c r="B1797" s="198" t="s">
        <v>737</v>
      </c>
      <c r="C1797" s="199" t="s">
        <v>1411</v>
      </c>
      <c r="D1797" s="200" t="s">
        <v>1412</v>
      </c>
      <c r="E1797" s="221">
        <v>3767.5</v>
      </c>
      <c r="F1797" s="200" t="s">
        <v>1410</v>
      </c>
      <c r="G1797" s="201">
        <v>0.6</v>
      </c>
      <c r="H1797" s="204" t="s">
        <v>1415</v>
      </c>
    </row>
    <row r="1798" spans="1:8" s="178" customFormat="1" ht="38.25">
      <c r="A1798" s="234" t="s">
        <v>593</v>
      </c>
      <c r="B1798" s="198" t="s">
        <v>738</v>
      </c>
      <c r="C1798" s="199" t="s">
        <v>1411</v>
      </c>
      <c r="D1798" s="200" t="s">
        <v>1412</v>
      </c>
      <c r="E1798" s="221">
        <v>3766.19</v>
      </c>
      <c r="F1798" s="200" t="s">
        <v>1410</v>
      </c>
      <c r="G1798" s="201">
        <v>0.21</v>
      </c>
      <c r="H1798" s="204" t="s">
        <v>1415</v>
      </c>
    </row>
    <row r="1799" spans="1:8" s="178" customFormat="1" ht="38.25">
      <c r="A1799" s="234" t="s">
        <v>593</v>
      </c>
      <c r="B1799" s="198" t="s">
        <v>739</v>
      </c>
      <c r="C1799" s="199" t="s">
        <v>1411</v>
      </c>
      <c r="D1799" s="200" t="s">
        <v>1412</v>
      </c>
      <c r="E1799" s="221">
        <v>3764.44</v>
      </c>
      <c r="F1799" s="200" t="s">
        <v>1410</v>
      </c>
      <c r="G1799" s="201">
        <v>0.18</v>
      </c>
      <c r="H1799" s="204" t="s">
        <v>1415</v>
      </c>
    </row>
    <row r="1800" spans="1:8" s="178" customFormat="1" ht="38.25">
      <c r="A1800" s="234" t="s">
        <v>593</v>
      </c>
      <c r="B1800" s="198" t="s">
        <v>740</v>
      </c>
      <c r="C1800" s="199" t="s">
        <v>1411</v>
      </c>
      <c r="D1800" s="200" t="s">
        <v>1412</v>
      </c>
      <c r="E1800" s="221">
        <v>3766.4</v>
      </c>
      <c r="F1800" s="200" t="s">
        <v>1410</v>
      </c>
      <c r="G1800" s="201">
        <v>0.5</v>
      </c>
      <c r="H1800" s="204" t="s">
        <v>1415</v>
      </c>
    </row>
    <row r="1801" spans="1:8" s="178" customFormat="1" ht="38.25">
      <c r="A1801" s="234" t="s">
        <v>593</v>
      </c>
      <c r="B1801" s="198" t="s">
        <v>741</v>
      </c>
      <c r="C1801" s="199" t="s">
        <v>1411</v>
      </c>
      <c r="D1801" s="200" t="s">
        <v>1412</v>
      </c>
      <c r="E1801" s="221">
        <v>2984.67</v>
      </c>
      <c r="F1801" s="200" t="s">
        <v>1410</v>
      </c>
      <c r="G1801" s="201">
        <v>0.6</v>
      </c>
      <c r="H1801" s="204" t="s">
        <v>1415</v>
      </c>
    </row>
    <row r="1802" spans="1:8" s="178" customFormat="1" ht="38.25">
      <c r="A1802" s="234" t="s">
        <v>593</v>
      </c>
      <c r="B1802" s="198" t="s">
        <v>742</v>
      </c>
      <c r="C1802" s="199" t="s">
        <v>1411</v>
      </c>
      <c r="D1802" s="200" t="s">
        <v>1412</v>
      </c>
      <c r="E1802" s="221">
        <v>2984.67</v>
      </c>
      <c r="F1802" s="200" t="s">
        <v>1410</v>
      </c>
      <c r="G1802" s="201">
        <v>0.9</v>
      </c>
      <c r="H1802" s="204" t="s">
        <v>1415</v>
      </c>
    </row>
    <row r="1803" spans="1:8" s="178" customFormat="1" ht="38.25">
      <c r="A1803" s="234" t="s">
        <v>593</v>
      </c>
      <c r="B1803" s="205" t="s">
        <v>743</v>
      </c>
      <c r="C1803" s="199" t="s">
        <v>1411</v>
      </c>
      <c r="D1803" s="200" t="s">
        <v>1412</v>
      </c>
      <c r="E1803" s="221">
        <v>2983.75</v>
      </c>
      <c r="F1803" s="200" t="s">
        <v>1410</v>
      </c>
      <c r="G1803" s="201">
        <v>0.4</v>
      </c>
      <c r="H1803" s="204" t="s">
        <v>1415</v>
      </c>
    </row>
    <row r="1804" spans="1:8" s="178" customFormat="1" ht="38.25">
      <c r="A1804" s="234" t="s">
        <v>593</v>
      </c>
      <c r="B1804" s="198" t="s">
        <v>744</v>
      </c>
      <c r="C1804" s="199" t="s">
        <v>1411</v>
      </c>
      <c r="D1804" s="200" t="s">
        <v>1412</v>
      </c>
      <c r="E1804" s="221">
        <v>2983.75</v>
      </c>
      <c r="F1804" s="200" t="s">
        <v>1410</v>
      </c>
      <c r="G1804" s="201">
        <v>0.8</v>
      </c>
      <c r="H1804" s="204" t="s">
        <v>1415</v>
      </c>
    </row>
    <row r="1805" spans="1:8" s="178" customFormat="1" ht="38.25">
      <c r="A1805" s="234" t="s">
        <v>593</v>
      </c>
      <c r="B1805" s="198" t="s">
        <v>745</v>
      </c>
      <c r="C1805" s="199" t="s">
        <v>1411</v>
      </c>
      <c r="D1805" s="200" t="s">
        <v>1412</v>
      </c>
      <c r="E1805" s="221">
        <v>2983.2</v>
      </c>
      <c r="F1805" s="200" t="s">
        <v>1410</v>
      </c>
      <c r="G1805" s="201">
        <v>0.5</v>
      </c>
      <c r="H1805" s="204" t="s">
        <v>1415</v>
      </c>
    </row>
    <row r="1806" spans="1:8" s="178" customFormat="1" ht="25.5">
      <c r="A1806" s="234" t="s">
        <v>593</v>
      </c>
      <c r="B1806" s="198" t="s">
        <v>746</v>
      </c>
      <c r="C1806" s="199" t="s">
        <v>1411</v>
      </c>
      <c r="D1806" s="200" t="s">
        <v>1412</v>
      </c>
      <c r="E1806" s="222">
        <v>123383.33</v>
      </c>
      <c r="F1806" s="200" t="s">
        <v>1410</v>
      </c>
      <c r="G1806" s="201">
        <v>0.006</v>
      </c>
      <c r="H1806" s="206" t="s">
        <v>1416</v>
      </c>
    </row>
    <row r="1807" spans="1:8" s="178" customFormat="1" ht="38.25">
      <c r="A1807" s="234" t="s">
        <v>593</v>
      </c>
      <c r="B1807" s="198" t="s">
        <v>747</v>
      </c>
      <c r="C1807" s="199" t="s">
        <v>1411</v>
      </c>
      <c r="D1807" s="200" t="s">
        <v>1412</v>
      </c>
      <c r="E1807" s="222">
        <v>123566.67</v>
      </c>
      <c r="F1807" s="200" t="s">
        <v>1410</v>
      </c>
      <c r="G1807" s="207">
        <v>0.003</v>
      </c>
      <c r="H1807" s="206" t="s">
        <v>1416</v>
      </c>
    </row>
    <row r="1808" spans="1:8" s="178" customFormat="1" ht="38.25">
      <c r="A1808" s="234" t="s">
        <v>593</v>
      </c>
      <c r="B1808" s="198" t="s">
        <v>748</v>
      </c>
      <c r="C1808" s="199" t="s">
        <v>1411</v>
      </c>
      <c r="D1808" s="200" t="s">
        <v>1412</v>
      </c>
      <c r="E1808" s="222">
        <v>123483.87</v>
      </c>
      <c r="F1808" s="200" t="s">
        <v>1410</v>
      </c>
      <c r="G1808" s="207">
        <v>0.0062</v>
      </c>
      <c r="H1808" s="206" t="s">
        <v>1416</v>
      </c>
    </row>
    <row r="1809" spans="1:8" s="178" customFormat="1" ht="38.25">
      <c r="A1809" s="234" t="s">
        <v>593</v>
      </c>
      <c r="B1809" s="198" t="s">
        <v>749</v>
      </c>
      <c r="C1809" s="199" t="s">
        <v>1411</v>
      </c>
      <c r="D1809" s="200" t="s">
        <v>1412</v>
      </c>
      <c r="E1809" s="222">
        <v>123444.44</v>
      </c>
      <c r="F1809" s="200" t="s">
        <v>1410</v>
      </c>
      <c r="G1809" s="207">
        <v>0.0081</v>
      </c>
      <c r="H1809" s="206" t="s">
        <v>1416</v>
      </c>
    </row>
    <row r="1810" spans="1:8" s="178" customFormat="1" ht="38.25">
      <c r="A1810" s="234" t="s">
        <v>593</v>
      </c>
      <c r="B1810" s="198" t="s">
        <v>750</v>
      </c>
      <c r="C1810" s="199" t="s">
        <v>1411</v>
      </c>
      <c r="D1810" s="200" t="s">
        <v>1412</v>
      </c>
      <c r="E1810" s="222">
        <v>123444.44</v>
      </c>
      <c r="F1810" s="200" t="s">
        <v>1410</v>
      </c>
      <c r="G1810" s="207">
        <v>0.0054</v>
      </c>
      <c r="H1810" s="206" t="s">
        <v>1416</v>
      </c>
    </row>
    <row r="1811" spans="1:8" s="178" customFormat="1" ht="38.25">
      <c r="A1811" s="234" t="s">
        <v>593</v>
      </c>
      <c r="B1811" s="198" t="s">
        <v>751</v>
      </c>
      <c r="C1811" s="199" t="s">
        <v>1411</v>
      </c>
      <c r="D1811" s="200" t="s">
        <v>1412</v>
      </c>
      <c r="E1811" s="222">
        <v>123444.44</v>
      </c>
      <c r="F1811" s="200" t="s">
        <v>1410</v>
      </c>
      <c r="G1811" s="207">
        <v>0.0036</v>
      </c>
      <c r="H1811" s="206" t="s">
        <v>1416</v>
      </c>
    </row>
    <row r="1812" spans="1:8" s="178" customFormat="1" ht="38.25">
      <c r="A1812" s="234" t="s">
        <v>593</v>
      </c>
      <c r="B1812" s="198" t="s">
        <v>752</v>
      </c>
      <c r="C1812" s="199" t="s">
        <v>1411</v>
      </c>
      <c r="D1812" s="200" t="s">
        <v>1412</v>
      </c>
      <c r="E1812" s="222">
        <v>123357.14</v>
      </c>
      <c r="F1812" s="200" t="s">
        <v>1410</v>
      </c>
      <c r="G1812" s="201">
        <v>0.007</v>
      </c>
      <c r="H1812" s="206" t="s">
        <v>1416</v>
      </c>
    </row>
    <row r="1813" spans="1:8" s="178" customFormat="1" ht="38.25">
      <c r="A1813" s="234" t="s">
        <v>593</v>
      </c>
      <c r="B1813" s="198" t="s">
        <v>753</v>
      </c>
      <c r="C1813" s="199" t="s">
        <v>1411</v>
      </c>
      <c r="D1813" s="200" t="s">
        <v>1412</v>
      </c>
      <c r="E1813" s="222">
        <v>123588.24</v>
      </c>
      <c r="F1813" s="200" t="s">
        <v>1410</v>
      </c>
      <c r="G1813" s="207">
        <v>0.0017</v>
      </c>
      <c r="H1813" s="206" t="s">
        <v>1416</v>
      </c>
    </row>
    <row r="1814" spans="1:8" s="178" customFormat="1" ht="38.25">
      <c r="A1814" s="234" t="s">
        <v>593</v>
      </c>
      <c r="B1814" s="198" t="s">
        <v>754</v>
      </c>
      <c r="C1814" s="199" t="s">
        <v>1411</v>
      </c>
      <c r="D1814" s="200" t="s">
        <v>1412</v>
      </c>
      <c r="E1814" s="222">
        <v>123200</v>
      </c>
      <c r="F1814" s="200" t="s">
        <v>1410</v>
      </c>
      <c r="G1814" s="207">
        <v>0.001</v>
      </c>
      <c r="H1814" s="206" t="s">
        <v>1416</v>
      </c>
    </row>
    <row r="1815" spans="1:8" s="178" customFormat="1" ht="38.25">
      <c r="A1815" s="234" t="s">
        <v>593</v>
      </c>
      <c r="B1815" s="198" t="s">
        <v>755</v>
      </c>
      <c r="C1815" s="199" t="s">
        <v>1411</v>
      </c>
      <c r="D1815" s="200" t="s">
        <v>1412</v>
      </c>
      <c r="E1815" s="222">
        <v>123200</v>
      </c>
      <c r="F1815" s="200" t="s">
        <v>1410</v>
      </c>
      <c r="G1815" s="207">
        <v>0.0025</v>
      </c>
      <c r="H1815" s="206" t="s">
        <v>1416</v>
      </c>
    </row>
    <row r="1816" spans="1:8" s="178" customFormat="1" ht="38.25">
      <c r="A1816" s="234" t="s">
        <v>593</v>
      </c>
      <c r="B1816" s="198" t="s">
        <v>756</v>
      </c>
      <c r="C1816" s="199" t="s">
        <v>1411</v>
      </c>
      <c r="D1816" s="200" t="s">
        <v>1412</v>
      </c>
      <c r="E1816" s="222">
        <v>123200</v>
      </c>
      <c r="F1816" s="200" t="s">
        <v>1410</v>
      </c>
      <c r="G1816" s="201">
        <v>0.001</v>
      </c>
      <c r="H1816" s="206" t="s">
        <v>1416</v>
      </c>
    </row>
    <row r="1817" spans="1:8" s="178" customFormat="1" ht="38.25">
      <c r="A1817" s="234" t="s">
        <v>593</v>
      </c>
      <c r="B1817" s="198" t="s">
        <v>757</v>
      </c>
      <c r="C1817" s="199" t="s">
        <v>1411</v>
      </c>
      <c r="D1817" s="200" t="s">
        <v>1412</v>
      </c>
      <c r="E1817" s="222">
        <v>46483.25</v>
      </c>
      <c r="F1817" s="200" t="s">
        <v>1410</v>
      </c>
      <c r="G1817" s="201">
        <v>0.4</v>
      </c>
      <c r="H1817" s="206" t="s">
        <v>1416</v>
      </c>
    </row>
    <row r="1818" spans="1:8" s="178" customFormat="1" ht="38.25">
      <c r="A1818" s="234" t="s">
        <v>593</v>
      </c>
      <c r="B1818" s="198" t="s">
        <v>758</v>
      </c>
      <c r="C1818" s="199" t="s">
        <v>1411</v>
      </c>
      <c r="D1818" s="200" t="s">
        <v>1412</v>
      </c>
      <c r="E1818" s="222">
        <v>123401.67</v>
      </c>
      <c r="F1818" s="200" t="s">
        <v>1410</v>
      </c>
      <c r="G1818" s="201">
        <v>0.48</v>
      </c>
      <c r="H1818" s="206" t="s">
        <v>1416</v>
      </c>
    </row>
    <row r="1819" spans="1:8" s="178" customFormat="1" ht="38.25">
      <c r="A1819" s="234" t="s">
        <v>593</v>
      </c>
      <c r="B1819" s="198" t="s">
        <v>759</v>
      </c>
      <c r="C1819" s="199" t="s">
        <v>1411</v>
      </c>
      <c r="D1819" s="200" t="s">
        <v>1412</v>
      </c>
      <c r="E1819" s="222">
        <v>46482.24</v>
      </c>
      <c r="F1819" s="200" t="s">
        <v>1410</v>
      </c>
      <c r="G1819" s="201">
        <v>0.152</v>
      </c>
      <c r="H1819" s="206" t="s">
        <v>1416</v>
      </c>
    </row>
    <row r="1820" spans="1:8" s="178" customFormat="1" ht="38.25">
      <c r="A1820" s="234" t="s">
        <v>593</v>
      </c>
      <c r="B1820" s="198" t="s">
        <v>760</v>
      </c>
      <c r="C1820" s="199" t="s">
        <v>1411</v>
      </c>
      <c r="D1820" s="200" t="s">
        <v>1412</v>
      </c>
      <c r="E1820" s="222">
        <v>46482.71</v>
      </c>
      <c r="F1820" s="200" t="s">
        <v>1410</v>
      </c>
      <c r="G1820" s="201">
        <v>0.856</v>
      </c>
      <c r="H1820" s="206" t="s">
        <v>1416</v>
      </c>
    </row>
    <row r="1821" spans="1:8" s="178" customFormat="1" ht="38.25">
      <c r="A1821" s="234" t="s">
        <v>593</v>
      </c>
      <c r="B1821" s="198" t="s">
        <v>761</v>
      </c>
      <c r="C1821" s="199" t="s">
        <v>1411</v>
      </c>
      <c r="D1821" s="200" t="s">
        <v>1412</v>
      </c>
      <c r="E1821" s="222">
        <v>123514.29</v>
      </c>
      <c r="F1821" s="200" t="s">
        <v>1410</v>
      </c>
      <c r="G1821" s="207">
        <v>0.0035</v>
      </c>
      <c r="H1821" s="206" t="s">
        <v>1416</v>
      </c>
    </row>
    <row r="1822" spans="1:8" s="178" customFormat="1" ht="38.25">
      <c r="A1822" s="234" t="s">
        <v>593</v>
      </c>
      <c r="B1822" s="198" t="s">
        <v>762</v>
      </c>
      <c r="C1822" s="199" t="s">
        <v>1411</v>
      </c>
      <c r="D1822" s="200" t="s">
        <v>1412</v>
      </c>
      <c r="E1822" s="222">
        <v>123750</v>
      </c>
      <c r="F1822" s="200" t="s">
        <v>1410</v>
      </c>
      <c r="G1822" s="207">
        <v>0.0012</v>
      </c>
      <c r="H1822" s="206" t="s">
        <v>1416</v>
      </c>
    </row>
    <row r="1823" spans="1:8" s="178" customFormat="1" ht="38.25">
      <c r="A1823" s="234" t="s">
        <v>593</v>
      </c>
      <c r="B1823" s="198" t="s">
        <v>763</v>
      </c>
      <c r="C1823" s="199" t="s">
        <v>1411</v>
      </c>
      <c r="D1823" s="200" t="s">
        <v>1412</v>
      </c>
      <c r="E1823" s="222">
        <v>123475</v>
      </c>
      <c r="F1823" s="200" t="s">
        <v>1410</v>
      </c>
      <c r="G1823" s="207">
        <v>0.004</v>
      </c>
      <c r="H1823" s="206" t="s">
        <v>1416</v>
      </c>
    </row>
    <row r="1824" spans="1:8" s="178" customFormat="1" ht="38.25">
      <c r="A1824" s="234" t="s">
        <v>593</v>
      </c>
      <c r="B1824" s="198" t="s">
        <v>764</v>
      </c>
      <c r="C1824" s="199" t="s">
        <v>1411</v>
      </c>
      <c r="D1824" s="200" t="s">
        <v>1412</v>
      </c>
      <c r="E1824" s="222">
        <v>123514.29</v>
      </c>
      <c r="F1824" s="200" t="s">
        <v>1410</v>
      </c>
      <c r="G1824" s="207">
        <v>0.0035</v>
      </c>
      <c r="H1824" s="206" t="s">
        <v>1416</v>
      </c>
    </row>
    <row r="1825" spans="1:8" s="178" customFormat="1" ht="38.25">
      <c r="A1825" s="234" t="s">
        <v>593</v>
      </c>
      <c r="B1825" s="198" t="s">
        <v>765</v>
      </c>
      <c r="C1825" s="199" t="s">
        <v>1411</v>
      </c>
      <c r="D1825" s="200" t="s">
        <v>1412</v>
      </c>
      <c r="E1825" s="222">
        <v>123200</v>
      </c>
      <c r="F1825" s="200" t="s">
        <v>1410</v>
      </c>
      <c r="G1825" s="207">
        <v>0.0015</v>
      </c>
      <c r="H1825" s="206" t="s">
        <v>1416</v>
      </c>
    </row>
    <row r="1826" spans="1:8" s="178" customFormat="1" ht="38.25">
      <c r="A1826" s="234" t="s">
        <v>593</v>
      </c>
      <c r="B1826" s="198" t="s">
        <v>766</v>
      </c>
      <c r="C1826" s="199" t="s">
        <v>1411</v>
      </c>
      <c r="D1826" s="200" t="s">
        <v>1412</v>
      </c>
      <c r="E1826" s="222">
        <v>123406.25</v>
      </c>
      <c r="F1826" s="200" t="s">
        <v>1410</v>
      </c>
      <c r="G1826" s="207">
        <v>0.0032</v>
      </c>
      <c r="H1826" s="206" t="s">
        <v>1416</v>
      </c>
    </row>
    <row r="1827" spans="1:8" s="178" customFormat="1" ht="38.25">
      <c r="A1827" s="234" t="s">
        <v>593</v>
      </c>
      <c r="B1827" s="198" t="s">
        <v>767</v>
      </c>
      <c r="C1827" s="199" t="s">
        <v>1411</v>
      </c>
      <c r="D1827" s="200" t="s">
        <v>1412</v>
      </c>
      <c r="E1827" s="222">
        <v>123514.29</v>
      </c>
      <c r="F1827" s="200" t="s">
        <v>1410</v>
      </c>
      <c r="G1827" s="207">
        <v>0.0035</v>
      </c>
      <c r="H1827" s="206" t="s">
        <v>1416</v>
      </c>
    </row>
    <row r="1828" spans="1:8" s="178" customFormat="1" ht="38.25">
      <c r="A1828" s="234" t="s">
        <v>593</v>
      </c>
      <c r="B1828" s="198" t="s">
        <v>768</v>
      </c>
      <c r="C1828" s="199" t="s">
        <v>1411</v>
      </c>
      <c r="D1828" s="200" t="s">
        <v>1412</v>
      </c>
      <c r="E1828" s="222">
        <v>123444.44</v>
      </c>
      <c r="F1828" s="200" t="s">
        <v>1410</v>
      </c>
      <c r="G1828" s="207">
        <v>0.0018</v>
      </c>
      <c r="H1828" s="206" t="s">
        <v>1416</v>
      </c>
    </row>
    <row r="1829" spans="1:8" s="178" customFormat="1" ht="38.25">
      <c r="A1829" s="234" t="s">
        <v>593</v>
      </c>
      <c r="B1829" s="198" t="s">
        <v>769</v>
      </c>
      <c r="C1829" s="199" t="s">
        <v>1411</v>
      </c>
      <c r="D1829" s="200" t="s">
        <v>1412</v>
      </c>
      <c r="E1829" s="222">
        <v>123400</v>
      </c>
      <c r="F1829" s="200" t="s">
        <v>1410</v>
      </c>
      <c r="G1829" s="207">
        <v>0.0055</v>
      </c>
      <c r="H1829" s="206" t="s">
        <v>1416</v>
      </c>
    </row>
    <row r="1830" spans="1:8" s="178" customFormat="1" ht="38.25">
      <c r="A1830" s="234" t="s">
        <v>593</v>
      </c>
      <c r="B1830" s="198" t="s">
        <v>770</v>
      </c>
      <c r="C1830" s="199" t="s">
        <v>1411</v>
      </c>
      <c r="D1830" s="200" t="s">
        <v>1412</v>
      </c>
      <c r="E1830" s="222">
        <v>4943.53</v>
      </c>
      <c r="F1830" s="200" t="s">
        <v>1410</v>
      </c>
      <c r="G1830" s="201">
        <v>0.425</v>
      </c>
      <c r="H1830" s="206" t="s">
        <v>1417</v>
      </c>
    </row>
    <row r="1831" spans="1:8" s="178" customFormat="1" ht="25.5">
      <c r="A1831" s="234" t="s">
        <v>593</v>
      </c>
      <c r="B1831" s="198" t="s">
        <v>771</v>
      </c>
      <c r="C1831" s="199" t="s">
        <v>1411</v>
      </c>
      <c r="D1831" s="200" t="s">
        <v>1412</v>
      </c>
      <c r="E1831" s="222">
        <v>52394.38</v>
      </c>
      <c r="F1831" s="200" t="s">
        <v>1410</v>
      </c>
      <c r="G1831" s="201">
        <v>0.16</v>
      </c>
      <c r="H1831" s="206" t="s">
        <v>1417</v>
      </c>
    </row>
    <row r="1832" spans="1:8" s="178" customFormat="1" ht="38.25">
      <c r="A1832" s="234" t="s">
        <v>593</v>
      </c>
      <c r="B1832" s="198" t="s">
        <v>772</v>
      </c>
      <c r="C1832" s="199" t="s">
        <v>1411</v>
      </c>
      <c r="D1832" s="200" t="s">
        <v>1412</v>
      </c>
      <c r="E1832" s="222">
        <v>4942.15</v>
      </c>
      <c r="F1832" s="200" t="s">
        <v>1410</v>
      </c>
      <c r="G1832" s="207">
        <v>1.4365</v>
      </c>
      <c r="H1832" s="206" t="s">
        <v>1417</v>
      </c>
    </row>
    <row r="1833" spans="1:8" s="178" customFormat="1" ht="38.25">
      <c r="A1833" s="234" t="s">
        <v>593</v>
      </c>
      <c r="B1833" s="198" t="s">
        <v>773</v>
      </c>
      <c r="C1833" s="199" t="s">
        <v>1411</v>
      </c>
      <c r="D1833" s="200" t="s">
        <v>1412</v>
      </c>
      <c r="E1833" s="222">
        <v>52394.42</v>
      </c>
      <c r="F1833" s="200" t="s">
        <v>1410</v>
      </c>
      <c r="G1833" s="207">
        <v>0.5408</v>
      </c>
      <c r="H1833" s="206" t="s">
        <v>1417</v>
      </c>
    </row>
    <row r="1834" spans="1:8" s="178" customFormat="1" ht="38.25">
      <c r="A1834" s="234" t="s">
        <v>593</v>
      </c>
      <c r="B1834" s="198" t="s">
        <v>772</v>
      </c>
      <c r="C1834" s="199" t="s">
        <v>1411</v>
      </c>
      <c r="D1834" s="200" t="s">
        <v>1412</v>
      </c>
      <c r="E1834" s="222">
        <v>4942.48</v>
      </c>
      <c r="F1834" s="200" t="s">
        <v>1410</v>
      </c>
      <c r="G1834" s="207">
        <v>1.462</v>
      </c>
      <c r="H1834" s="206" t="s">
        <v>1417</v>
      </c>
    </row>
    <row r="1835" spans="1:8" s="178" customFormat="1" ht="38.25">
      <c r="A1835" s="234" t="s">
        <v>593</v>
      </c>
      <c r="B1835" s="198" t="s">
        <v>773</v>
      </c>
      <c r="C1835" s="199" t="s">
        <v>1411</v>
      </c>
      <c r="D1835" s="200" t="s">
        <v>1412</v>
      </c>
      <c r="E1835" s="222">
        <v>52355.92</v>
      </c>
      <c r="F1835" s="200" t="s">
        <v>1410</v>
      </c>
      <c r="G1835" s="201">
        <v>0.5504</v>
      </c>
      <c r="H1835" s="206" t="s">
        <v>1417</v>
      </c>
    </row>
    <row r="1836" spans="1:8" s="178" customFormat="1" ht="38.25">
      <c r="A1836" s="234" t="s">
        <v>593</v>
      </c>
      <c r="B1836" s="208" t="s">
        <v>774</v>
      </c>
      <c r="C1836" s="199" t="s">
        <v>1411</v>
      </c>
      <c r="D1836" s="200" t="s">
        <v>1412</v>
      </c>
      <c r="E1836" s="222">
        <v>4942.44</v>
      </c>
      <c r="F1836" s="200" t="s">
        <v>1410</v>
      </c>
      <c r="G1836" s="209">
        <v>3.2</v>
      </c>
      <c r="H1836" s="206" t="s">
        <v>1417</v>
      </c>
    </row>
    <row r="1837" spans="1:8" s="178" customFormat="1" ht="38.25">
      <c r="A1837" s="234" t="s">
        <v>593</v>
      </c>
      <c r="B1837" s="208" t="s">
        <v>775</v>
      </c>
      <c r="C1837" s="199" t="s">
        <v>1411</v>
      </c>
      <c r="D1837" s="200" t="s">
        <v>1412</v>
      </c>
      <c r="E1837" s="222">
        <v>4944.5</v>
      </c>
      <c r="F1837" s="200" t="s">
        <v>1410</v>
      </c>
      <c r="G1837" s="209">
        <v>0.2</v>
      </c>
      <c r="H1837" s="206" t="s">
        <v>1417</v>
      </c>
    </row>
    <row r="1838" spans="1:8" s="178" customFormat="1" ht="38.25">
      <c r="A1838" s="234" t="s">
        <v>593</v>
      </c>
      <c r="B1838" s="208" t="s">
        <v>776</v>
      </c>
      <c r="C1838" s="199" t="s">
        <v>1411</v>
      </c>
      <c r="D1838" s="200" t="s">
        <v>1412</v>
      </c>
      <c r="E1838" s="222">
        <v>4942.3</v>
      </c>
      <c r="F1838" s="200" t="s">
        <v>1410</v>
      </c>
      <c r="G1838" s="209">
        <v>1</v>
      </c>
      <c r="H1838" s="206" t="s">
        <v>1417</v>
      </c>
    </row>
    <row r="1839" spans="1:8" s="178" customFormat="1" ht="38.25">
      <c r="A1839" s="234" t="s">
        <v>593</v>
      </c>
      <c r="B1839" s="208" t="s">
        <v>777</v>
      </c>
      <c r="C1839" s="199" t="s">
        <v>1411</v>
      </c>
      <c r="D1839" s="200" t="s">
        <v>1412</v>
      </c>
      <c r="E1839" s="222">
        <v>4942.67</v>
      </c>
      <c r="F1839" s="200" t="s">
        <v>1410</v>
      </c>
      <c r="G1839" s="209">
        <v>0.3</v>
      </c>
      <c r="H1839" s="206" t="s">
        <v>1417</v>
      </c>
    </row>
    <row r="1840" spans="1:8" s="178" customFormat="1" ht="38.25">
      <c r="A1840" s="234" t="s">
        <v>593</v>
      </c>
      <c r="B1840" s="208" t="s">
        <v>778</v>
      </c>
      <c r="C1840" s="199" t="s">
        <v>1411</v>
      </c>
      <c r="D1840" s="200" t="s">
        <v>1412</v>
      </c>
      <c r="E1840" s="222">
        <v>4941.32</v>
      </c>
      <c r="F1840" s="200" t="s">
        <v>1410</v>
      </c>
      <c r="G1840" s="209">
        <v>0.38</v>
      </c>
      <c r="H1840" s="206" t="s">
        <v>1417</v>
      </c>
    </row>
    <row r="1841" spans="1:8" s="178" customFormat="1" ht="38.25">
      <c r="A1841" s="234" t="s">
        <v>593</v>
      </c>
      <c r="B1841" s="208" t="s">
        <v>779</v>
      </c>
      <c r="C1841" s="199" t="s">
        <v>1411</v>
      </c>
      <c r="D1841" s="200" t="s">
        <v>1412</v>
      </c>
      <c r="E1841" s="222">
        <v>4941.75</v>
      </c>
      <c r="F1841" s="200" t="s">
        <v>1410</v>
      </c>
      <c r="G1841" s="209">
        <v>0.4</v>
      </c>
      <c r="H1841" s="206" t="s">
        <v>1417</v>
      </c>
    </row>
    <row r="1842" spans="1:8" s="178" customFormat="1" ht="38.25">
      <c r="A1842" s="234" t="s">
        <v>593</v>
      </c>
      <c r="B1842" s="208" t="s">
        <v>780</v>
      </c>
      <c r="C1842" s="199" t="s">
        <v>1411</v>
      </c>
      <c r="D1842" s="200" t="s">
        <v>1412</v>
      </c>
      <c r="E1842" s="222">
        <v>4994.5</v>
      </c>
      <c r="F1842" s="200" t="s">
        <v>1410</v>
      </c>
      <c r="G1842" s="209">
        <v>0.2</v>
      </c>
      <c r="H1842" s="206" t="s">
        <v>1417</v>
      </c>
    </row>
    <row r="1843" spans="1:8" s="178" customFormat="1" ht="38.25">
      <c r="A1843" s="234" t="s">
        <v>593</v>
      </c>
      <c r="B1843" s="208" t="s">
        <v>781</v>
      </c>
      <c r="C1843" s="199" t="s">
        <v>1411</v>
      </c>
      <c r="D1843" s="200" t="s">
        <v>1412</v>
      </c>
      <c r="E1843" s="222">
        <v>4941.2</v>
      </c>
      <c r="F1843" s="200" t="s">
        <v>1410</v>
      </c>
      <c r="G1843" s="209">
        <v>0.25</v>
      </c>
      <c r="H1843" s="206" t="s">
        <v>1417</v>
      </c>
    </row>
    <row r="1844" spans="1:8" s="178" customFormat="1" ht="38.25">
      <c r="A1844" s="234" t="s">
        <v>593</v>
      </c>
      <c r="B1844" s="208" t="s">
        <v>782</v>
      </c>
      <c r="C1844" s="199" t="s">
        <v>1411</v>
      </c>
      <c r="D1844" s="200" t="s">
        <v>1412</v>
      </c>
      <c r="E1844" s="222">
        <v>4941.2</v>
      </c>
      <c r="F1844" s="200" t="s">
        <v>1410</v>
      </c>
      <c r="G1844" s="209">
        <v>0.25</v>
      </c>
      <c r="H1844" s="206" t="s">
        <v>1417</v>
      </c>
    </row>
    <row r="1845" spans="1:8" s="178" customFormat="1" ht="38.25">
      <c r="A1845" s="234" t="s">
        <v>593</v>
      </c>
      <c r="B1845" s="208" t="s">
        <v>783</v>
      </c>
      <c r="C1845" s="199" t="s">
        <v>1411</v>
      </c>
      <c r="D1845" s="200" t="s">
        <v>1412</v>
      </c>
      <c r="E1845" s="222">
        <v>4942.67</v>
      </c>
      <c r="F1845" s="200" t="s">
        <v>1410</v>
      </c>
      <c r="G1845" s="209">
        <v>0.3</v>
      </c>
      <c r="H1845" s="206" t="s">
        <v>1417</v>
      </c>
    </row>
    <row r="1846" spans="1:8" s="178" customFormat="1" ht="38.25">
      <c r="A1846" s="234" t="s">
        <v>593</v>
      </c>
      <c r="B1846" s="208" t="s">
        <v>784</v>
      </c>
      <c r="C1846" s="199" t="s">
        <v>1411</v>
      </c>
      <c r="D1846" s="200" t="s">
        <v>1412</v>
      </c>
      <c r="E1846" s="222">
        <v>4942.3</v>
      </c>
      <c r="F1846" s="200" t="s">
        <v>1410</v>
      </c>
      <c r="G1846" s="209">
        <v>2</v>
      </c>
      <c r="H1846" s="206" t="s">
        <v>1417</v>
      </c>
    </row>
    <row r="1847" spans="1:8" s="178" customFormat="1" ht="38.25">
      <c r="A1847" s="234" t="s">
        <v>593</v>
      </c>
      <c r="B1847" s="208" t="s">
        <v>1379</v>
      </c>
      <c r="C1847" s="199" t="s">
        <v>1411</v>
      </c>
      <c r="D1847" s="200" t="s">
        <v>1412</v>
      </c>
      <c r="E1847" s="222">
        <v>4941.93</v>
      </c>
      <c r="F1847" s="200" t="s">
        <v>1410</v>
      </c>
      <c r="G1847" s="209">
        <v>1.5</v>
      </c>
      <c r="H1847" s="206" t="s">
        <v>1417</v>
      </c>
    </row>
    <row r="1848" spans="1:8" s="178" customFormat="1" ht="51">
      <c r="A1848" s="234" t="s">
        <v>593</v>
      </c>
      <c r="B1848" s="198" t="s">
        <v>1380</v>
      </c>
      <c r="C1848" s="199" t="s">
        <v>1411</v>
      </c>
      <c r="D1848" s="200" t="s">
        <v>1412</v>
      </c>
      <c r="E1848" s="223">
        <v>5724.89</v>
      </c>
      <c r="F1848" s="200" t="s">
        <v>1410</v>
      </c>
      <c r="G1848" s="210">
        <v>0.9</v>
      </c>
      <c r="H1848" s="206" t="s">
        <v>1417</v>
      </c>
    </row>
    <row r="1849" spans="1:8" s="178" customFormat="1" ht="38.25">
      <c r="A1849" s="234" t="s">
        <v>593</v>
      </c>
      <c r="B1849" s="198" t="s">
        <v>1381</v>
      </c>
      <c r="C1849" s="199" t="s">
        <v>1411</v>
      </c>
      <c r="D1849" s="200" t="s">
        <v>1412</v>
      </c>
      <c r="E1849" s="223">
        <v>4942.53</v>
      </c>
      <c r="F1849" s="200" t="s">
        <v>1410</v>
      </c>
      <c r="G1849" s="210">
        <v>1.326</v>
      </c>
      <c r="H1849" s="206" t="s">
        <v>1417</v>
      </c>
    </row>
    <row r="1850" spans="1:8" s="178" customFormat="1" ht="38.25">
      <c r="A1850" s="234" t="s">
        <v>593</v>
      </c>
      <c r="B1850" s="198" t="s">
        <v>1382</v>
      </c>
      <c r="C1850" s="199" t="s">
        <v>1411</v>
      </c>
      <c r="D1850" s="200" t="s">
        <v>1412</v>
      </c>
      <c r="E1850" s="223">
        <v>5729.17</v>
      </c>
      <c r="F1850" s="200" t="s">
        <v>1410</v>
      </c>
      <c r="G1850" s="210">
        <v>0.024</v>
      </c>
      <c r="H1850" s="206" t="s">
        <v>1417</v>
      </c>
    </row>
    <row r="1851" spans="1:8" s="178" customFormat="1" ht="38.25">
      <c r="A1851" s="234" t="s">
        <v>593</v>
      </c>
      <c r="B1851" s="198" t="s">
        <v>1383</v>
      </c>
      <c r="C1851" s="199" t="s">
        <v>1411</v>
      </c>
      <c r="D1851" s="200" t="s">
        <v>1412</v>
      </c>
      <c r="E1851" s="223">
        <v>5725</v>
      </c>
      <c r="F1851" s="200" t="s">
        <v>1410</v>
      </c>
      <c r="G1851" s="210">
        <v>0.088</v>
      </c>
      <c r="H1851" s="206" t="s">
        <v>1417</v>
      </c>
    </row>
    <row r="1852" spans="1:8" s="178" customFormat="1" ht="51">
      <c r="A1852" s="234" t="s">
        <v>593</v>
      </c>
      <c r="B1852" s="198" t="s">
        <v>1384</v>
      </c>
      <c r="C1852" s="199" t="s">
        <v>1411</v>
      </c>
      <c r="D1852" s="200" t="s">
        <v>1412</v>
      </c>
      <c r="E1852" s="223">
        <v>5729.17</v>
      </c>
      <c r="F1852" s="200" t="s">
        <v>1410</v>
      </c>
      <c r="G1852" s="210">
        <v>0.048</v>
      </c>
      <c r="H1852" s="206" t="s">
        <v>1417</v>
      </c>
    </row>
    <row r="1853" spans="1:8" s="178" customFormat="1" ht="38.25">
      <c r="A1853" s="234" t="s">
        <v>593</v>
      </c>
      <c r="B1853" s="198" t="s">
        <v>1385</v>
      </c>
      <c r="C1853" s="199" t="s">
        <v>1411</v>
      </c>
      <c r="D1853" s="200" t="s">
        <v>1412</v>
      </c>
      <c r="E1853" s="223">
        <v>5729.17</v>
      </c>
      <c r="F1853" s="200" t="s">
        <v>1410</v>
      </c>
      <c r="G1853" s="210">
        <v>0.048</v>
      </c>
      <c r="H1853" s="206" t="s">
        <v>1417</v>
      </c>
    </row>
    <row r="1854" spans="1:8" s="178" customFormat="1" ht="51">
      <c r="A1854" s="234" t="s">
        <v>593</v>
      </c>
      <c r="B1854" s="198" t="s">
        <v>1386</v>
      </c>
      <c r="C1854" s="199" t="s">
        <v>1411</v>
      </c>
      <c r="D1854" s="200" t="s">
        <v>1412</v>
      </c>
      <c r="E1854" s="223">
        <v>4940.68</v>
      </c>
      <c r="F1854" s="200" t="s">
        <v>1410</v>
      </c>
      <c r="G1854" s="210">
        <v>0.236</v>
      </c>
      <c r="H1854" s="206" t="s">
        <v>1417</v>
      </c>
    </row>
    <row r="1855" spans="1:8" s="178" customFormat="1" ht="51">
      <c r="A1855" s="234" t="s">
        <v>593</v>
      </c>
      <c r="B1855" s="198" t="s">
        <v>1387</v>
      </c>
      <c r="C1855" s="199" t="s">
        <v>1411</v>
      </c>
      <c r="D1855" s="200" t="s">
        <v>1412</v>
      </c>
      <c r="E1855" s="223">
        <v>4941.62</v>
      </c>
      <c r="F1855" s="200" t="s">
        <v>1410</v>
      </c>
      <c r="G1855" s="210">
        <v>0.197</v>
      </c>
      <c r="H1855" s="206" t="s">
        <v>1417</v>
      </c>
    </row>
    <row r="1856" spans="1:8" s="178" customFormat="1" ht="38.25">
      <c r="A1856" s="234" t="s">
        <v>593</v>
      </c>
      <c r="B1856" s="198" t="s">
        <v>1388</v>
      </c>
      <c r="C1856" s="199" t="s">
        <v>1411</v>
      </c>
      <c r="D1856" s="200" t="s">
        <v>1412</v>
      </c>
      <c r="E1856" s="223">
        <v>5725.64</v>
      </c>
      <c r="F1856" s="200" t="s">
        <v>1410</v>
      </c>
      <c r="G1856" s="210">
        <v>0.078</v>
      </c>
      <c r="H1856" s="206" t="s">
        <v>1417</v>
      </c>
    </row>
    <row r="1857" spans="1:8" s="178" customFormat="1" ht="51">
      <c r="A1857" s="234" t="s">
        <v>593</v>
      </c>
      <c r="B1857" s="198" t="s">
        <v>1389</v>
      </c>
      <c r="C1857" s="199" t="s">
        <v>1411</v>
      </c>
      <c r="D1857" s="200" t="s">
        <v>1412</v>
      </c>
      <c r="E1857" s="223">
        <v>4941.08</v>
      </c>
      <c r="F1857" s="200" t="s">
        <v>1410</v>
      </c>
      <c r="G1857" s="210">
        <v>0.185</v>
      </c>
      <c r="H1857" s="206" t="s">
        <v>1417</v>
      </c>
    </row>
    <row r="1858" spans="1:8" s="178" customFormat="1" ht="38.25">
      <c r="A1858" s="234" t="s">
        <v>593</v>
      </c>
      <c r="B1858" s="198" t="s">
        <v>1390</v>
      </c>
      <c r="C1858" s="199" t="s">
        <v>1411</v>
      </c>
      <c r="D1858" s="200" t="s">
        <v>1412</v>
      </c>
      <c r="E1858" s="223">
        <v>5725.92</v>
      </c>
      <c r="F1858" s="200" t="s">
        <v>1410</v>
      </c>
      <c r="G1858" s="210">
        <v>1.003</v>
      </c>
      <c r="H1858" s="206" t="s">
        <v>1417</v>
      </c>
    </row>
    <row r="1859" spans="1:8" s="178" customFormat="1" ht="38.25">
      <c r="A1859" s="234" t="s">
        <v>593</v>
      </c>
      <c r="B1859" s="198" t="s">
        <v>1391</v>
      </c>
      <c r="C1859" s="199" t="s">
        <v>1411</v>
      </c>
      <c r="D1859" s="200" t="s">
        <v>1412</v>
      </c>
      <c r="E1859" s="223">
        <v>5720.93</v>
      </c>
      <c r="F1859" s="200" t="s">
        <v>1410</v>
      </c>
      <c r="G1859" s="211">
        <v>0.0473</v>
      </c>
      <c r="H1859" s="206" t="s">
        <v>1417</v>
      </c>
    </row>
    <row r="1860" spans="1:8" s="178" customFormat="1" ht="38.25">
      <c r="A1860" s="234" t="s">
        <v>593</v>
      </c>
      <c r="B1860" s="198" t="s">
        <v>1392</v>
      </c>
      <c r="C1860" s="199" t="s">
        <v>1411</v>
      </c>
      <c r="D1860" s="200" t="s">
        <v>1412</v>
      </c>
      <c r="E1860" s="223">
        <v>5724.73</v>
      </c>
      <c r="F1860" s="200" t="s">
        <v>1410</v>
      </c>
      <c r="G1860" s="210">
        <v>0.093</v>
      </c>
      <c r="H1860" s="206" t="s">
        <v>1417</v>
      </c>
    </row>
    <row r="1861" spans="1:8" s="178" customFormat="1" ht="38.25">
      <c r="A1861" s="234" t="s">
        <v>593</v>
      </c>
      <c r="B1861" s="198" t="s">
        <v>1393</v>
      </c>
      <c r="C1861" s="199" t="s">
        <v>1411</v>
      </c>
      <c r="D1861" s="200" t="s">
        <v>1412</v>
      </c>
      <c r="E1861" s="223">
        <v>5727.86</v>
      </c>
      <c r="F1861" s="200" t="s">
        <v>1410</v>
      </c>
      <c r="G1861" s="210">
        <v>0.14</v>
      </c>
      <c r="H1861" s="206" t="s">
        <v>1417</v>
      </c>
    </row>
    <row r="1862" spans="1:8" s="178" customFormat="1" ht="38.25">
      <c r="A1862" s="234" t="s">
        <v>593</v>
      </c>
      <c r="B1862" s="198" t="s">
        <v>1394</v>
      </c>
      <c r="C1862" s="199" t="s">
        <v>1411</v>
      </c>
      <c r="D1862" s="200" t="s">
        <v>1412</v>
      </c>
      <c r="E1862" s="223">
        <v>4942.9</v>
      </c>
      <c r="F1862" s="200" t="s">
        <v>1410</v>
      </c>
      <c r="G1862" s="210">
        <v>0.31</v>
      </c>
      <c r="H1862" s="206" t="s">
        <v>1417</v>
      </c>
    </row>
    <row r="1863" spans="1:8" s="178" customFormat="1" ht="38.25">
      <c r="A1863" s="234" t="s">
        <v>593</v>
      </c>
      <c r="B1863" s="198" t="s">
        <v>1395</v>
      </c>
      <c r="C1863" s="199" t="s">
        <v>1411</v>
      </c>
      <c r="D1863" s="200" t="s">
        <v>1412</v>
      </c>
      <c r="E1863" s="223">
        <v>4941.38</v>
      </c>
      <c r="F1863" s="200" t="s">
        <v>1410</v>
      </c>
      <c r="G1863" s="210">
        <v>0.319</v>
      </c>
      <c r="H1863" s="206" t="s">
        <v>1417</v>
      </c>
    </row>
    <row r="1864" spans="1:8" s="178" customFormat="1" ht="38.25">
      <c r="A1864" s="234" t="s">
        <v>593</v>
      </c>
      <c r="B1864" s="198" t="s">
        <v>1396</v>
      </c>
      <c r="C1864" s="199" t="s">
        <v>1411</v>
      </c>
      <c r="D1864" s="200" t="s">
        <v>1412</v>
      </c>
      <c r="E1864" s="223">
        <v>4945.53</v>
      </c>
      <c r="F1864" s="200" t="s">
        <v>1410</v>
      </c>
      <c r="G1864" s="210">
        <v>0.123</v>
      </c>
      <c r="H1864" s="206" t="s">
        <v>1417</v>
      </c>
    </row>
    <row r="1865" spans="1:8" s="178" customFormat="1" ht="38.25">
      <c r="A1865" s="234" t="s">
        <v>593</v>
      </c>
      <c r="B1865" s="198" t="s">
        <v>1397</v>
      </c>
      <c r="C1865" s="199" t="s">
        <v>1411</v>
      </c>
      <c r="D1865" s="200" t="s">
        <v>1412</v>
      </c>
      <c r="E1865" s="223">
        <v>5723.44</v>
      </c>
      <c r="F1865" s="200" t="s">
        <v>1410</v>
      </c>
      <c r="G1865" s="210">
        <v>0.064</v>
      </c>
      <c r="H1865" s="206" t="s">
        <v>1417</v>
      </c>
    </row>
    <row r="1866" spans="1:8" s="178" customFormat="1" ht="38.25">
      <c r="A1866" s="234" t="s">
        <v>593</v>
      </c>
      <c r="B1866" s="198" t="s">
        <v>1398</v>
      </c>
      <c r="C1866" s="199" t="s">
        <v>1411</v>
      </c>
      <c r="D1866" s="200" t="s">
        <v>1412</v>
      </c>
      <c r="E1866" s="223">
        <v>4944.02</v>
      </c>
      <c r="F1866" s="200" t="s">
        <v>1410</v>
      </c>
      <c r="G1866" s="210">
        <v>0.184</v>
      </c>
      <c r="H1866" s="206" t="s">
        <v>1417</v>
      </c>
    </row>
    <row r="1867" spans="1:8" s="178" customFormat="1" ht="38.25">
      <c r="A1867" s="234" t="s">
        <v>593</v>
      </c>
      <c r="B1867" s="198" t="s">
        <v>1399</v>
      </c>
      <c r="C1867" s="199" t="s">
        <v>1411</v>
      </c>
      <c r="D1867" s="200" t="s">
        <v>1412</v>
      </c>
      <c r="E1867" s="223">
        <v>4944.71</v>
      </c>
      <c r="F1867" s="200" t="s">
        <v>1410</v>
      </c>
      <c r="G1867" s="210">
        <v>0.208</v>
      </c>
      <c r="H1867" s="206" t="s">
        <v>1417</v>
      </c>
    </row>
    <row r="1868" spans="1:8" s="178" customFormat="1" ht="38.25">
      <c r="A1868" s="234" t="s">
        <v>593</v>
      </c>
      <c r="B1868" s="198" t="s">
        <v>1400</v>
      </c>
      <c r="C1868" s="199" t="s">
        <v>1411</v>
      </c>
      <c r="D1868" s="200" t="s">
        <v>1412</v>
      </c>
      <c r="E1868" s="223">
        <v>5730.48</v>
      </c>
      <c r="F1868" s="200" t="s">
        <v>1410</v>
      </c>
      <c r="G1868" s="210">
        <v>0.105</v>
      </c>
      <c r="H1868" s="206" t="s">
        <v>1417</v>
      </c>
    </row>
    <row r="1869" spans="1:8" s="178" customFormat="1" ht="38.25">
      <c r="A1869" s="234" t="s">
        <v>593</v>
      </c>
      <c r="B1869" s="198" t="s">
        <v>1401</v>
      </c>
      <c r="C1869" s="199" t="s">
        <v>1411</v>
      </c>
      <c r="D1869" s="200" t="s">
        <v>1412</v>
      </c>
      <c r="E1869" s="223">
        <v>5725.59</v>
      </c>
      <c r="F1869" s="200" t="s">
        <v>1410</v>
      </c>
      <c r="G1869" s="210">
        <v>0.59</v>
      </c>
      <c r="H1869" s="206" t="s">
        <v>1417</v>
      </c>
    </row>
    <row r="1870" spans="1:8" s="178" customFormat="1" ht="38.25">
      <c r="A1870" s="234" t="s">
        <v>593</v>
      </c>
      <c r="B1870" s="198" t="s">
        <v>1402</v>
      </c>
      <c r="C1870" s="199" t="s">
        <v>1411</v>
      </c>
      <c r="D1870" s="200" t="s">
        <v>1412</v>
      </c>
      <c r="E1870" s="223">
        <v>5725.24</v>
      </c>
      <c r="F1870" s="200" t="s">
        <v>1410</v>
      </c>
      <c r="G1870" s="210">
        <v>1.05</v>
      </c>
      <c r="H1870" s="206" t="s">
        <v>1417</v>
      </c>
    </row>
    <row r="1871" spans="1:8" s="178" customFormat="1" ht="38.25">
      <c r="A1871" s="234" t="s">
        <v>593</v>
      </c>
      <c r="B1871" s="198" t="s">
        <v>1403</v>
      </c>
      <c r="C1871" s="199" t="s">
        <v>1411</v>
      </c>
      <c r="D1871" s="200" t="s">
        <v>1412</v>
      </c>
      <c r="E1871" s="223">
        <v>5725.61</v>
      </c>
      <c r="F1871" s="200" t="s">
        <v>1410</v>
      </c>
      <c r="G1871" s="210">
        <v>0.98</v>
      </c>
      <c r="H1871" s="206" t="s">
        <v>1417</v>
      </c>
    </row>
    <row r="1872" spans="1:8" s="178" customFormat="1" ht="38.25">
      <c r="A1872" s="234" t="s">
        <v>593</v>
      </c>
      <c r="B1872" s="198" t="s">
        <v>1404</v>
      </c>
      <c r="C1872" s="199" t="s">
        <v>1411</v>
      </c>
      <c r="D1872" s="200" t="s">
        <v>1412</v>
      </c>
      <c r="E1872" s="223">
        <v>5720</v>
      </c>
      <c r="F1872" s="200" t="s">
        <v>1410</v>
      </c>
      <c r="G1872" s="210">
        <v>0.035</v>
      </c>
      <c r="H1872" s="206" t="s">
        <v>1417</v>
      </c>
    </row>
    <row r="1873" spans="1:8" s="178" customFormat="1" ht="38.25">
      <c r="A1873" s="234" t="s">
        <v>593</v>
      </c>
      <c r="B1873" s="198" t="s">
        <v>1405</v>
      </c>
      <c r="C1873" s="199" t="s">
        <v>1411</v>
      </c>
      <c r="D1873" s="200" t="s">
        <v>1412</v>
      </c>
      <c r="E1873" s="223">
        <v>5729.17</v>
      </c>
      <c r="F1873" s="200" t="s">
        <v>1410</v>
      </c>
      <c r="G1873" s="210">
        <v>0.12</v>
      </c>
      <c r="H1873" s="206" t="s">
        <v>1417</v>
      </c>
    </row>
    <row r="1874" spans="1:8" s="178" customFormat="1" ht="38.25">
      <c r="A1874" s="234" t="s">
        <v>593</v>
      </c>
      <c r="B1874" s="198" t="s">
        <v>1406</v>
      </c>
      <c r="C1874" s="199" t="s">
        <v>1411</v>
      </c>
      <c r="D1874" s="200" t="s">
        <v>1412</v>
      </c>
      <c r="E1874" s="223">
        <v>5724.23</v>
      </c>
      <c r="F1874" s="200" t="s">
        <v>1410</v>
      </c>
      <c r="G1874" s="210">
        <v>0.26</v>
      </c>
      <c r="H1874" s="206" t="s">
        <v>1417</v>
      </c>
    </row>
    <row r="1875" spans="1:8" s="178" customFormat="1" ht="38.25">
      <c r="A1875" s="234" t="s">
        <v>593</v>
      </c>
      <c r="B1875" s="198" t="s">
        <v>1407</v>
      </c>
      <c r="C1875" s="199" t="s">
        <v>1411</v>
      </c>
      <c r="D1875" s="200" t="s">
        <v>1412</v>
      </c>
      <c r="E1875" s="223">
        <v>5723.67</v>
      </c>
      <c r="F1875" s="200" t="s">
        <v>1410</v>
      </c>
      <c r="G1875" s="210">
        <v>0.3</v>
      </c>
      <c r="H1875" s="206" t="s">
        <v>1417</v>
      </c>
    </row>
    <row r="1876" spans="1:8" s="178" customFormat="1" ht="38.25">
      <c r="A1876" s="234" t="s">
        <v>593</v>
      </c>
      <c r="B1876" s="198" t="s">
        <v>1408</v>
      </c>
      <c r="C1876" s="199" t="s">
        <v>1411</v>
      </c>
      <c r="D1876" s="200" t="s">
        <v>1412</v>
      </c>
      <c r="E1876" s="223">
        <v>5727.1</v>
      </c>
      <c r="F1876" s="200" t="s">
        <v>1410</v>
      </c>
      <c r="G1876" s="210">
        <v>0.31</v>
      </c>
      <c r="H1876" s="206" t="s">
        <v>1417</v>
      </c>
    </row>
    <row r="1877" spans="1:8" s="178" customFormat="1" ht="39" thickBot="1">
      <c r="A1877" s="235" t="s">
        <v>593</v>
      </c>
      <c r="B1877" s="212" t="s">
        <v>1409</v>
      </c>
      <c r="C1877" s="213" t="s">
        <v>1411</v>
      </c>
      <c r="D1877" s="214" t="s">
        <v>1412</v>
      </c>
      <c r="E1877" s="224">
        <v>5726.62</v>
      </c>
      <c r="F1877" s="214" t="s">
        <v>1410</v>
      </c>
      <c r="G1877" s="215">
        <v>0.432</v>
      </c>
      <c r="H1877" s="216" t="s">
        <v>1417</v>
      </c>
    </row>
    <row r="1878" spans="1:8" ht="27" customHeight="1">
      <c r="A1878" s="250" t="s">
        <v>1005</v>
      </c>
      <c r="B1878" s="251"/>
      <c r="C1878" s="241" t="s">
        <v>1301</v>
      </c>
      <c r="D1878" s="242"/>
      <c r="E1878" s="242"/>
      <c r="F1878" s="242"/>
      <c r="G1878" s="242"/>
      <c r="H1878" s="243"/>
    </row>
    <row r="1879" spans="1:8" ht="26.25" customHeight="1">
      <c r="A1879" s="250"/>
      <c r="B1879" s="251"/>
      <c r="C1879" s="244" t="s">
        <v>591</v>
      </c>
      <c r="D1879" s="245"/>
      <c r="E1879" s="245"/>
      <c r="F1879" s="245"/>
      <c r="G1879" s="245"/>
      <c r="H1879" s="246"/>
    </row>
    <row r="1880" spans="1:8" ht="39" customHeight="1" thickBot="1">
      <c r="A1880" s="252"/>
      <c r="B1880" s="253"/>
      <c r="C1880" s="247" t="s">
        <v>592</v>
      </c>
      <c r="D1880" s="248"/>
      <c r="E1880" s="248"/>
      <c r="F1880" s="248"/>
      <c r="G1880" s="248"/>
      <c r="H1880" s="249"/>
    </row>
  </sheetData>
  <mergeCells count="161">
    <mergeCell ref="H1695:H1696"/>
    <mergeCell ref="H1697:H1698"/>
    <mergeCell ref="A1718:A1719"/>
    <mergeCell ref="B1718:H1718"/>
    <mergeCell ref="B1719:H1719"/>
    <mergeCell ref="H1709:H1710"/>
    <mergeCell ref="H1711:H1712"/>
    <mergeCell ref="H1713:H1714"/>
    <mergeCell ref="H1715:H1717"/>
    <mergeCell ref="H1687:H1688"/>
    <mergeCell ref="H1689:H1690"/>
    <mergeCell ref="H1691:H1692"/>
    <mergeCell ref="H1693:H1694"/>
    <mergeCell ref="H1678:H1680"/>
    <mergeCell ref="H1681:H1682"/>
    <mergeCell ref="H1683:H1684"/>
    <mergeCell ref="H1685:H1686"/>
    <mergeCell ref="H1669:H1670"/>
    <mergeCell ref="H1671:H1672"/>
    <mergeCell ref="H1673:H1675"/>
    <mergeCell ref="H1676:H1677"/>
    <mergeCell ref="H1661:H1662"/>
    <mergeCell ref="H1663:H1664"/>
    <mergeCell ref="H1665:H1666"/>
    <mergeCell ref="H1667:H1668"/>
    <mergeCell ref="H1653:H1654"/>
    <mergeCell ref="H1655:H1656"/>
    <mergeCell ref="H1657:H1658"/>
    <mergeCell ref="H1659:H1660"/>
    <mergeCell ref="H1645:H1646"/>
    <mergeCell ref="H1647:H1648"/>
    <mergeCell ref="H1649:H1650"/>
    <mergeCell ref="H1651:H1652"/>
    <mergeCell ref="H1637:H1638"/>
    <mergeCell ref="H1639:H1640"/>
    <mergeCell ref="H1641:H1642"/>
    <mergeCell ref="H1643:H1644"/>
    <mergeCell ref="H1629:H1630"/>
    <mergeCell ref="H1631:H1632"/>
    <mergeCell ref="H1633:H1634"/>
    <mergeCell ref="H1635:H1636"/>
    <mergeCell ref="H1621:H1622"/>
    <mergeCell ref="H1623:H1624"/>
    <mergeCell ref="H1625:H1626"/>
    <mergeCell ref="H1627:H1628"/>
    <mergeCell ref="H1613:H1614"/>
    <mergeCell ref="H1615:H1616"/>
    <mergeCell ref="H1617:H1618"/>
    <mergeCell ref="H1619:H1620"/>
    <mergeCell ref="H1605:H1606"/>
    <mergeCell ref="H1607:H1608"/>
    <mergeCell ref="H1609:H1610"/>
    <mergeCell ref="H1611:H1612"/>
    <mergeCell ref="H1597:H1598"/>
    <mergeCell ref="H1599:H1600"/>
    <mergeCell ref="H1601:H1602"/>
    <mergeCell ref="H1603:H1604"/>
    <mergeCell ref="H1589:H1590"/>
    <mergeCell ref="H1591:H1592"/>
    <mergeCell ref="H1593:H1594"/>
    <mergeCell ref="H1595:H1596"/>
    <mergeCell ref="H1581:H1582"/>
    <mergeCell ref="H1583:H1584"/>
    <mergeCell ref="H1585:H1586"/>
    <mergeCell ref="H1587:H1588"/>
    <mergeCell ref="H1573:H1574"/>
    <mergeCell ref="H1575:H1576"/>
    <mergeCell ref="H1577:H1578"/>
    <mergeCell ref="H1579:H1580"/>
    <mergeCell ref="H1565:H1566"/>
    <mergeCell ref="H1567:H1568"/>
    <mergeCell ref="H1569:H1570"/>
    <mergeCell ref="H1571:H1572"/>
    <mergeCell ref="H1557:H1558"/>
    <mergeCell ref="H1559:H1560"/>
    <mergeCell ref="H1561:H1562"/>
    <mergeCell ref="H1563:H1564"/>
    <mergeCell ref="H1549:H1550"/>
    <mergeCell ref="H1551:H1552"/>
    <mergeCell ref="H1553:H1554"/>
    <mergeCell ref="H1555:H1556"/>
    <mergeCell ref="H1541:H1542"/>
    <mergeCell ref="H1543:H1544"/>
    <mergeCell ref="H1545:H1546"/>
    <mergeCell ref="H1547:H1548"/>
    <mergeCell ref="H1533:H1534"/>
    <mergeCell ref="H1535:H1536"/>
    <mergeCell ref="H1537:H1538"/>
    <mergeCell ref="H1539:H1540"/>
    <mergeCell ref="H1524:H1525"/>
    <mergeCell ref="H1526:H1528"/>
    <mergeCell ref="H1529:H1530"/>
    <mergeCell ref="H1531:H1532"/>
    <mergeCell ref="H1516:H1517"/>
    <mergeCell ref="H1518:H1519"/>
    <mergeCell ref="H1520:H1521"/>
    <mergeCell ref="H1522:H1523"/>
    <mergeCell ref="H1507:H1508"/>
    <mergeCell ref="H1509:H1511"/>
    <mergeCell ref="H1512:H1513"/>
    <mergeCell ref="H1514:H1515"/>
    <mergeCell ref="H1499:H1500"/>
    <mergeCell ref="H1501:H1502"/>
    <mergeCell ref="H1503:H1504"/>
    <mergeCell ref="H1505:H1506"/>
    <mergeCell ref="H1491:H1492"/>
    <mergeCell ref="H1493:H1494"/>
    <mergeCell ref="H1495:H1496"/>
    <mergeCell ref="H1497:H1498"/>
    <mergeCell ref="H1483:H1484"/>
    <mergeCell ref="H1485:H1486"/>
    <mergeCell ref="H1487:H1488"/>
    <mergeCell ref="H1489:H1490"/>
    <mergeCell ref="H1475:H1476"/>
    <mergeCell ref="H1477:H1478"/>
    <mergeCell ref="H1479:H1480"/>
    <mergeCell ref="H1481:H1482"/>
    <mergeCell ref="A1466:A1468"/>
    <mergeCell ref="B1467:H1467"/>
    <mergeCell ref="D493:D494"/>
    <mergeCell ref="D495:D496"/>
    <mergeCell ref="D530:D531"/>
    <mergeCell ref="D537:D538"/>
    <mergeCell ref="A1456:A1457"/>
    <mergeCell ref="B1456:H1456"/>
    <mergeCell ref="B1457:H1457"/>
    <mergeCell ref="A667:B668"/>
    <mergeCell ref="D464:D465"/>
    <mergeCell ref="D466:D467"/>
    <mergeCell ref="D476:D477"/>
    <mergeCell ref="D485:D486"/>
    <mergeCell ref="A7:F7"/>
    <mergeCell ref="D441:D442"/>
    <mergeCell ref="D444:D445"/>
    <mergeCell ref="D454:D456"/>
    <mergeCell ref="A5:A6"/>
    <mergeCell ref="A1:H1"/>
    <mergeCell ref="B5:H5"/>
    <mergeCell ref="B6:H6"/>
    <mergeCell ref="D539:D540"/>
    <mergeCell ref="D551:D552"/>
    <mergeCell ref="D557:D558"/>
    <mergeCell ref="D561:D562"/>
    <mergeCell ref="H1791:H1792"/>
    <mergeCell ref="H1793:H1794"/>
    <mergeCell ref="D563:D564"/>
    <mergeCell ref="D583:D584"/>
    <mergeCell ref="B1468:H1468"/>
    <mergeCell ref="C667:H667"/>
    <mergeCell ref="C668:H668"/>
    <mergeCell ref="B1466:H1466"/>
    <mergeCell ref="H1471:H1472"/>
    <mergeCell ref="H1473:H1474"/>
    <mergeCell ref="H1783:H1784"/>
    <mergeCell ref="H1785:H1786"/>
    <mergeCell ref="H1787:H1788"/>
    <mergeCell ref="H1789:H1790"/>
    <mergeCell ref="C1878:H1878"/>
    <mergeCell ref="C1879:H1879"/>
    <mergeCell ref="C1880:H1880"/>
    <mergeCell ref="A1878:B1880"/>
  </mergeCells>
  <conditionalFormatting sqref="F1736:F1738 H1735 H1729 F1740:F1877 H1739:H1877 B476 B457:B460 B462:B464 B393:B394 B398:B405 B231:B244 B47 B396 B386:B388 B202 B171 B500:B501 B497:B498 B567 B519:B521 B503:B516 B590:B607 B574:B575 F446:F452 F454:F464 F391:F394 F191 F240:F246 F23:F25 F202 F199:F200 F233 F171 F398:F444 F174:F176 F27:F28 F470:F476 F235 F497:F498 C235 C240:C243 F396 H819 H797 F386:F388 H800 H714:H715 F503:F515 F500:F501 H717:H718 H82 H68 H479 H488 H490:H495 H22 H469 H475 H42 H457:H458 H445 H441:H442 H461:H464 H453 H415 H36 H40 H16 H386 H312:H314 H349 H352:H353 H342 H345 H340 H337 H335 H325 H319 H302 H269 H291 H284 H279:H280 H266 H264 H255 H262 H260 H251:H252 H271 H248 H294:H295 H231 H224 H239:H242 H211 H213 H207 H222 H192:H194 H189:H190 H182 H176 H26:H27 H166:H167 H162 H160 H157 H135 H138 H52:H53 H55:H56 H49 H125 H108 H106 H116:H118 H84:H85 H100 H94 H77 H565 H552 H547 H543:H545 H525 H522 B709 B1138 B1119:B1122 B1124:B1126 B1055:B1056 B1060:B1067 B1058 B1314:B1315 B1048:B1050 B864 B893:B906 B833 B1252:B1269 B1236:B1237 B1229 B1181:B1183 B1162:B1163 B1159:B1160 B1165:B1178 B1350:B1367 B1334:B1335 B1430:B1431 B1446:B1455 C902:C905 C897 F1058 F853 F902:F908 F685:F687 F861:F862 F895 F689:F690 F1048:F1050 F1060:F1106 F1165:F1177 F864 F833 F897 F836:F838 F1162:F1163 F1132:F1138 F1108:F1114 F1116:F1126 F1053:F1056 F1159:F1160 H711 H787 H770 H768 H778:H780 H746:H747 H762 H756 H739 H1227 H1214 H1209 H1205:H1207 H1187 H1184 H744 H730 H1141 H1150 H1152:H1157 H684 H1131 H1137 H704 H1119:H1120 H1107 H1103:H1104 H1123:H1126 H1115 H1077 H698 H702 H678 H1048 H974:H976 H1011 H1014:H1015 H1004 H1007 H1002 H999 H997 H987 H981 H964 H931 H953 H946 H941:H942 H928 H926 H917 H924 H922 H913:H914 H933 H910 H956:H957 H893 H886 H901:H904 H873 H875 H869 H884 H854:H856 H851:H852 H844 H838 H688:H689 H828:H829 H824 H822 B1509 B1693:B1706 B1664 B1633 C1702:C1705 C1697 H1556 H1539 F1636:F1638 F1489:F1490 F1653 F1702:F1708 F1485:F1487 F1697 F1664 F1661:F1662 F1695 F1633 H1544 H1530 H1484 H1504 H1498 H1502 H1478 H1717 H1713:H1714 H1710 H1693 H1686 H1701:H1704 H1673 H1675 H1669 H1684 H1654:H1656 H1651:H1652 H1644 H1638 H1488:H1489 H1628:H1629 H1624 H1622 H1619 H1597 H1600 H1514:H1515 H1517:H1518 H1511 H1587 H1570 H1568 H1578:H1580 H1546:H1547 H1562">
    <cfRule type="cellIs" priority="1" dxfId="0" operator="equal" stopIfTrue="1">
      <formula>0</formula>
    </cfRule>
  </conditionalFormatting>
  <conditionalFormatting sqref="G589 G586:G587 G1251 G1248:G1249 G1349 G1346:G1347 G1445 G1442:G1443">
    <cfRule type="cellIs" priority="2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2008-11-20T06:32:05Z</dcterms:modified>
  <cp:category/>
  <cp:version/>
  <cp:contentType/>
  <cp:contentStatus/>
</cp:coreProperties>
</file>